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rak\Documents\WA1RYQ Ham Radio Data\Emergency Communications\Pinellas ACS\PACS Training\PACS Weekly Net\20221115 ACS Training - SKYWARN\"/>
    </mc:Choice>
  </mc:AlternateContent>
  <xr:revisionPtr revIDLastSave="0" documentId="13_ncr:1_{D3FB1162-6F66-4B81-BC8E-A95B92B57B52}" xr6:coauthVersionLast="47" xr6:coauthVersionMax="47" xr10:uidLastSave="{00000000-0000-0000-0000-000000000000}"/>
  <bookViews>
    <workbookView xWindow="-110" yWindow="-110" windowWidth="38620" windowHeight="21220" xr2:uid="{B075E0C2-B53D-4D96-A745-26E9B20FBEF5}"/>
  </bookViews>
  <sheets>
    <sheet name="NCS LOG" sheetId="1" r:id="rId1"/>
    <sheet name="DATA" sheetId="2" r:id="rId2"/>
    <sheet name="Roster" sheetId="4" r:id="rId3"/>
  </sheets>
  <definedNames>
    <definedName name="A">'NCS LOG'!$G$10:$G$50</definedName>
    <definedName name="_xlnm.Print_Area" localSheetId="0">'NCS LOG'!$A$1:$N$32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22" i="1"/>
  <c r="E23" i="1"/>
  <c r="E24" i="1"/>
  <c r="E25" i="1"/>
  <c r="E10" i="1"/>
  <c r="E11" i="1"/>
  <c r="E12" i="1"/>
  <c r="E13" i="1"/>
  <c r="E14" i="1"/>
  <c r="E15" i="1"/>
  <c r="E16" i="1"/>
  <c r="E17" i="1"/>
  <c r="E18" i="1"/>
  <c r="E20" i="1"/>
  <c r="E21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9" i="1"/>
  <c r="E50" i="1"/>
  <c r="E51" i="1"/>
</calcChain>
</file>

<file path=xl/sharedStrings.xml><?xml version="1.0" encoding="utf-8"?>
<sst xmlns="http://schemas.openxmlformats.org/spreadsheetml/2006/main" count="666" uniqueCount="423">
  <si>
    <t>WA1RYQ</t>
  </si>
  <si>
    <t>BAUDER ELEMENTARY</t>
  </si>
  <si>
    <t>CALL SIGN</t>
  </si>
  <si>
    <t>TACTICAL CALL</t>
  </si>
  <si>
    <t>LOCATION</t>
  </si>
  <si>
    <t>STATUS</t>
  </si>
  <si>
    <t>TRAFFIC</t>
  </si>
  <si>
    <t>NO</t>
  </si>
  <si>
    <t>NOTES</t>
  </si>
  <si>
    <t>RELAY - LEVEL 2</t>
  </si>
  <si>
    <t>RELAY - LEVEL 3</t>
  </si>
  <si>
    <t>AVAILABLE</t>
  </si>
  <si>
    <t>DEPLOYED</t>
  </si>
  <si>
    <t>ENROUTE</t>
  </si>
  <si>
    <t>HOME</t>
  </si>
  <si>
    <t>CHECKED-OUT</t>
  </si>
  <si>
    <t>MISSING</t>
  </si>
  <si>
    <t>ROUTINE</t>
  </si>
  <si>
    <t>WELFARE</t>
  </si>
  <si>
    <t>PRIORITY</t>
  </si>
  <si>
    <t>EMERGENCY</t>
  </si>
  <si>
    <t>ANNOUNCEMENT</t>
  </si>
  <si>
    <t>BULLETIN</t>
  </si>
  <si>
    <t>COMMENT</t>
  </si>
  <si>
    <t>SENT</t>
  </si>
  <si>
    <t>RESOLVED</t>
  </si>
  <si>
    <t>KJ4RUS</t>
  </si>
  <si>
    <t>NET CONTROL (TACTICAL)</t>
  </si>
  <si>
    <t>NET CONTROL (SHELTER)</t>
  </si>
  <si>
    <t>OPS CHIEF</t>
  </si>
  <si>
    <t>OPS DEPUTY</t>
  </si>
  <si>
    <t>PINELLAS LOGISTICS</t>
  </si>
  <si>
    <t>NORTH DISPATCH</t>
  </si>
  <si>
    <t>SOUTH DISPATCH</t>
  </si>
  <si>
    <t>ADMIN</t>
  </si>
  <si>
    <t>NET MANAGER</t>
  </si>
  <si>
    <t>ARES TEAM 1</t>
  </si>
  <si>
    <t>ARES TEAM 2</t>
  </si>
  <si>
    <t>BELLEAIR ELEMENTARY</t>
  </si>
  <si>
    <t>BOCA CIEGA HIGH</t>
  </si>
  <si>
    <t>CAMPBELL PARK ELEMENTARY</t>
  </si>
  <si>
    <t>CARWISE MIDDLE</t>
  </si>
  <si>
    <t>CLEARWATER MIDDLE</t>
  </si>
  <si>
    <t>DUNEDIN COMMUNITY</t>
  </si>
  <si>
    <t>DUNEDIN ELEMENTARY</t>
  </si>
  <si>
    <t>DUNEDIN MIDDLE</t>
  </si>
  <si>
    <t>EAST LAKE HIGH</t>
  </si>
  <si>
    <t>EAST LAKE MIDDLE</t>
  </si>
  <si>
    <t>FAIRMOUNT ELEMENTARY</t>
  </si>
  <si>
    <t>GIBBS HIGH</t>
  </si>
  <si>
    <t>GULFPORT ELEMENTARY</t>
  </si>
  <si>
    <t>HIGH POINT ELEMENTARY</t>
  </si>
  <si>
    <t>JAMERSON ELEMENTARY</t>
  </si>
  <si>
    <t>JOHNS HOPKINS MIDDLE</t>
  </si>
  <si>
    <t>LARGO HIGH</t>
  </si>
  <si>
    <t>LEALMAN EXCHANGE</t>
  </si>
  <si>
    <t>LEALMAN ACADEMY</t>
  </si>
  <si>
    <t>MCMULLEN BOOTH ELEMENTARY</t>
  </si>
  <si>
    <t>MELROSE</t>
  </si>
  <si>
    <t>MILDRED HELMS</t>
  </si>
  <si>
    <t>NEW HEIGHTS ELEMENTARY</t>
  </si>
  <si>
    <t>OAK GROVE MIDDLE</t>
  </si>
  <si>
    <t>PALM HARBOR COMMUNITY</t>
  </si>
  <si>
    <t>PALM HARBOR MIDDLE</t>
  </si>
  <si>
    <t>PALM HARBOR HIGH</t>
  </si>
  <si>
    <t>ROSS NORTON</t>
  </si>
  <si>
    <t>SANDERLIN</t>
  </si>
  <si>
    <t>SEXTON</t>
  </si>
  <si>
    <t>SKYCREST ELEMENTARY</t>
  </si>
  <si>
    <t>ST PETE COLLEGE MIDTOWN</t>
  </si>
  <si>
    <t>THURGOOD MARSHALL</t>
  </si>
  <si>
    <t>PINELLAS EOC</t>
  </si>
  <si>
    <t>PINELLAS SHERIFF</t>
  </si>
  <si>
    <t>ST PETE EOC</t>
  </si>
  <si>
    <t>LARGO EOC</t>
  </si>
  <si>
    <t>SUNSTAR</t>
  </si>
  <si>
    <t>OLDSMAR EOC</t>
  </si>
  <si>
    <t>CLEARWATER EOC</t>
  </si>
  <si>
    <t>LEALMAN FIRE</t>
  </si>
  <si>
    <t>SEMINOLE FIRE</t>
  </si>
  <si>
    <t>RED CROSS CLEARWATER</t>
  </si>
  <si>
    <t>POD RUNNER</t>
  </si>
  <si>
    <t>TACTICAL CALL SIGNS</t>
  </si>
  <si>
    <t>W8QFV</t>
  </si>
  <si>
    <t>ROLE</t>
  </si>
  <si>
    <t>NCS</t>
  </si>
  <si>
    <t>ANCS</t>
  </si>
  <si>
    <t>LOGISTICS</t>
  </si>
  <si>
    <t>RO</t>
  </si>
  <si>
    <t>DEPUTY</t>
  </si>
  <si>
    <t>MODE</t>
  </si>
  <si>
    <t>MOBILE</t>
  </si>
  <si>
    <t>HT</t>
  </si>
  <si>
    <t>ECHOLINK</t>
  </si>
  <si>
    <t>NO DEPLOY</t>
  </si>
  <si>
    <t>Net Name:</t>
  </si>
  <si>
    <t>Date:</t>
  </si>
  <si>
    <t>Frequency:</t>
  </si>
  <si>
    <t>Pinellas ACS/SkywarnTraining Net</t>
  </si>
  <si>
    <t>Start Time:</t>
  </si>
  <si>
    <t>1930 Hrs Local</t>
  </si>
  <si>
    <t>End Time:</t>
  </si>
  <si>
    <t>KC4SXO</t>
  </si>
  <si>
    <t>Departure Time</t>
  </si>
  <si>
    <t>ACKNOWLEDGED</t>
  </si>
  <si>
    <t>NO RESPONSE</t>
  </si>
  <si>
    <t>N2DW</t>
  </si>
  <si>
    <t>KN4LUZ</t>
  </si>
  <si>
    <t>KO4KGP</t>
  </si>
  <si>
    <t>KA4EBX</t>
  </si>
  <si>
    <t>KJ4REX</t>
  </si>
  <si>
    <t>W1AAG</t>
  </si>
  <si>
    <t>KO4PFV</t>
  </si>
  <si>
    <t>N2KBD</t>
  </si>
  <si>
    <t>SKYWARN</t>
  </si>
  <si>
    <t>TRAINING</t>
  </si>
  <si>
    <t>145.170 W4ACS Repeater</t>
  </si>
  <si>
    <t>K4KSA</t>
  </si>
  <si>
    <t>KJ4FXX</t>
  </si>
  <si>
    <t>W7WMS</t>
  </si>
  <si>
    <t>KM4BRQ</t>
  </si>
  <si>
    <t>N4GD</t>
  </si>
  <si>
    <t>KM4DYD</t>
  </si>
  <si>
    <t>KD4MZL</t>
  </si>
  <si>
    <t>N2ESP</t>
  </si>
  <si>
    <t>K1NLS</t>
  </si>
  <si>
    <t>W8IM</t>
  </si>
  <si>
    <t>WR6N</t>
  </si>
  <si>
    <t>WA4KWK</t>
  </si>
  <si>
    <t>Call_Sign</t>
  </si>
  <si>
    <t>First_Name</t>
  </si>
  <si>
    <t>MI</t>
  </si>
  <si>
    <t>Last_Name</t>
  </si>
  <si>
    <t>Goes_By</t>
  </si>
  <si>
    <t>Class</t>
  </si>
  <si>
    <t>AB2M</t>
  </si>
  <si>
    <t>Joseph</t>
  </si>
  <si>
    <t>L</t>
  </si>
  <si>
    <t>Tomasone Jr</t>
  </si>
  <si>
    <t>Joe</t>
  </si>
  <si>
    <t>Extra</t>
  </si>
  <si>
    <t>AG4QX</t>
  </si>
  <si>
    <t>William</t>
  </si>
  <si>
    <t>A</t>
  </si>
  <si>
    <t>Williams</t>
  </si>
  <si>
    <t>Bill</t>
  </si>
  <si>
    <t>Robert</t>
  </si>
  <si>
    <t>Nicolais</t>
  </si>
  <si>
    <t>Bob</t>
  </si>
  <si>
    <t>K2LXD</t>
  </si>
  <si>
    <t>Marshall</t>
  </si>
  <si>
    <t>R</t>
  </si>
  <si>
    <t>Eiss</t>
  </si>
  <si>
    <t>Marsh</t>
  </si>
  <si>
    <t>Tech</t>
  </si>
  <si>
    <t>K4JJD</t>
  </si>
  <si>
    <t>Jeffrey</t>
  </si>
  <si>
    <t>Degrasse</t>
  </si>
  <si>
    <t>Gen</t>
  </si>
  <si>
    <t>Steven</t>
  </si>
  <si>
    <t>Siesel</t>
  </si>
  <si>
    <t>K4VEB</t>
  </si>
  <si>
    <t>Verne</t>
  </si>
  <si>
    <t>Betlach</t>
  </si>
  <si>
    <t>K6MH</t>
  </si>
  <si>
    <t>Alan</t>
  </si>
  <si>
    <t>Morrissett</t>
  </si>
  <si>
    <t>K7LSV</t>
  </si>
  <si>
    <t>Morris</t>
  </si>
  <si>
    <t>Ford</t>
  </si>
  <si>
    <t>K9FBA</t>
  </si>
  <si>
    <t>James</t>
  </si>
  <si>
    <t>Janota</t>
  </si>
  <si>
    <t>K9JCL</t>
  </si>
  <si>
    <t>Jan</t>
  </si>
  <si>
    <t>Lederman</t>
  </si>
  <si>
    <t>KA3TKR</t>
  </si>
  <si>
    <t>Rick</t>
  </si>
  <si>
    <t>Crossan</t>
  </si>
  <si>
    <t>David</t>
  </si>
  <si>
    <t>P</t>
  </si>
  <si>
    <t>Byrum</t>
  </si>
  <si>
    <t>Dave</t>
  </si>
  <si>
    <t>KB1MJ</t>
  </si>
  <si>
    <t>Martin</t>
  </si>
  <si>
    <t>Jordan</t>
  </si>
  <si>
    <t>KB9YEE</t>
  </si>
  <si>
    <t>Randy</t>
  </si>
  <si>
    <t>White</t>
  </si>
  <si>
    <t>KC3BIO</t>
  </si>
  <si>
    <t>Francis</t>
  </si>
  <si>
    <t>Britcher</t>
  </si>
  <si>
    <t>Burke</t>
  </si>
  <si>
    <t>Adv</t>
  </si>
  <si>
    <t>KD4CCG</t>
  </si>
  <si>
    <t>Hirschfield</t>
  </si>
  <si>
    <t>KD4KRX</t>
  </si>
  <si>
    <t>Frank</t>
  </si>
  <si>
    <t>Jim</t>
  </si>
  <si>
    <t>Wedlake</t>
  </si>
  <si>
    <t>KD8KZY</t>
  </si>
  <si>
    <t>Carl</t>
  </si>
  <si>
    <t>J</t>
  </si>
  <si>
    <t>Smith</t>
  </si>
  <si>
    <t>KE4ZQP</t>
  </si>
  <si>
    <t>Glenn</t>
  </si>
  <si>
    <t>Dobos</t>
  </si>
  <si>
    <t>KG1AES</t>
  </si>
  <si>
    <t>Austin</t>
  </si>
  <si>
    <t>Jewsbury</t>
  </si>
  <si>
    <t>KG4CNG</t>
  </si>
  <si>
    <t>Salyer</t>
  </si>
  <si>
    <t>KG4HNS</t>
  </si>
  <si>
    <t>Daniel</t>
  </si>
  <si>
    <t>S</t>
  </si>
  <si>
    <t>Bobczynski</t>
  </si>
  <si>
    <t>Dan</t>
  </si>
  <si>
    <t>KG4JJT</t>
  </si>
  <si>
    <t>Donn</t>
  </si>
  <si>
    <t>Davis</t>
  </si>
  <si>
    <t>KI4ARR</t>
  </si>
  <si>
    <t>Edward</t>
  </si>
  <si>
    <t>Clark</t>
  </si>
  <si>
    <t>KI4KEX</t>
  </si>
  <si>
    <t>Branch</t>
  </si>
  <si>
    <t>Moeling</t>
  </si>
  <si>
    <t>KI4RVU</t>
  </si>
  <si>
    <t>Tom</t>
  </si>
  <si>
    <t>E</t>
  </si>
  <si>
    <t>Villanova</t>
  </si>
  <si>
    <t>KI4SEM</t>
  </si>
  <si>
    <t>Gary</t>
  </si>
  <si>
    <t>Defibaugh</t>
  </si>
  <si>
    <t>KI4TWT</t>
  </si>
  <si>
    <t>Banther</t>
  </si>
  <si>
    <t>KI4VOB</t>
  </si>
  <si>
    <t>Matthew</t>
  </si>
  <si>
    <t>Bruce</t>
  </si>
  <si>
    <t>KI4ZBR</t>
  </si>
  <si>
    <t>Phillip</t>
  </si>
  <si>
    <t>Reiss</t>
  </si>
  <si>
    <t>KJ4FAW</t>
  </si>
  <si>
    <t>Peter</t>
  </si>
  <si>
    <t>Levesque</t>
  </si>
  <si>
    <t>KJ4FEC</t>
  </si>
  <si>
    <t>Andrew</t>
  </si>
  <si>
    <t>Miller</t>
  </si>
  <si>
    <t>Ryan</t>
  </si>
  <si>
    <t>B</t>
  </si>
  <si>
    <t>Ryczek</t>
  </si>
  <si>
    <t>KJ4NYD</t>
  </si>
  <si>
    <t>Jonathan</t>
  </si>
  <si>
    <t>Rubin</t>
  </si>
  <si>
    <t>KJ4QAL</t>
  </si>
  <si>
    <t>Kyle</t>
  </si>
  <si>
    <t>Jones</t>
  </si>
  <si>
    <t>Timothy</t>
  </si>
  <si>
    <t>G</t>
  </si>
  <si>
    <t>Talbert</t>
  </si>
  <si>
    <t>Tim</t>
  </si>
  <si>
    <t>Clayton</t>
  </si>
  <si>
    <t>Parrott</t>
  </si>
  <si>
    <t>KJ4WEU</t>
  </si>
  <si>
    <t>Larry</t>
  </si>
  <si>
    <t>Zellers</t>
  </si>
  <si>
    <t>KK4CPM</t>
  </si>
  <si>
    <t>Milor</t>
  </si>
  <si>
    <t>Will</t>
  </si>
  <si>
    <t>KK4CVJ</t>
  </si>
  <si>
    <t>Jason</t>
  </si>
  <si>
    <t>Brown</t>
  </si>
  <si>
    <t>KK4DLX</t>
  </si>
  <si>
    <t>D</t>
  </si>
  <si>
    <t>Moore</t>
  </si>
  <si>
    <t>KK4EMN</t>
  </si>
  <si>
    <t>Mike</t>
  </si>
  <si>
    <t>Boschetti</t>
  </si>
  <si>
    <t>KK4GLT</t>
  </si>
  <si>
    <t>Jensen</t>
  </si>
  <si>
    <t>KK4GVD</t>
  </si>
  <si>
    <t>Thomas</t>
  </si>
  <si>
    <t>Havlik</t>
  </si>
  <si>
    <t>KK4KXP</t>
  </si>
  <si>
    <t>Stanley</t>
  </si>
  <si>
    <t>KK4KXV</t>
  </si>
  <si>
    <t>Walker</t>
  </si>
  <si>
    <t>KK4WTE</t>
  </si>
  <si>
    <t>Richard</t>
  </si>
  <si>
    <t>Niendorf</t>
  </si>
  <si>
    <t>KM4BGO</t>
  </si>
  <si>
    <t>Eileen</t>
  </si>
  <si>
    <t>Shires</t>
  </si>
  <si>
    <t>Powers</t>
  </si>
  <si>
    <t>KM4DFT</t>
  </si>
  <si>
    <t>Terence</t>
  </si>
  <si>
    <t>McNally</t>
  </si>
  <si>
    <t>KM4DPB</t>
  </si>
  <si>
    <t>Saliga</t>
  </si>
  <si>
    <t>Garry</t>
  </si>
  <si>
    <t>Potts</t>
  </si>
  <si>
    <t>KM4KJM</t>
  </si>
  <si>
    <t>Alspaugh</t>
  </si>
  <si>
    <t>KM4NHZ</t>
  </si>
  <si>
    <t>Foster</t>
  </si>
  <si>
    <t>KM4ZPB</t>
  </si>
  <si>
    <t>Jerry</t>
  </si>
  <si>
    <t>Henderson</t>
  </si>
  <si>
    <t>KN4DQK</t>
  </si>
  <si>
    <t>John</t>
  </si>
  <si>
    <t>Feit</t>
  </si>
  <si>
    <t>KN4DXH</t>
  </si>
  <si>
    <t>Ernie</t>
  </si>
  <si>
    <t>Quaglieri</t>
  </si>
  <si>
    <t>KN4JZI</t>
  </si>
  <si>
    <t>Jeff</t>
  </si>
  <si>
    <t>Shrout</t>
  </si>
  <si>
    <t>Lockwood</t>
  </si>
  <si>
    <t>Billy</t>
  </si>
  <si>
    <t>KN4PZY</t>
  </si>
  <si>
    <t>Hagen</t>
  </si>
  <si>
    <t>KN4VXP</t>
  </si>
  <si>
    <t>Chackras</t>
  </si>
  <si>
    <t>KO4CR</t>
  </si>
  <si>
    <t>Gilbert</t>
  </si>
  <si>
    <t>KO4FSI</t>
  </si>
  <si>
    <t>Joshua</t>
  </si>
  <si>
    <t>Main</t>
  </si>
  <si>
    <t>Rager</t>
  </si>
  <si>
    <t>Tonya</t>
  </si>
  <si>
    <t>KO4QS</t>
  </si>
  <si>
    <t>V</t>
  </si>
  <si>
    <t>Ruegger</t>
  </si>
  <si>
    <t>KR4US</t>
  </si>
  <si>
    <t>Demos</t>
  </si>
  <si>
    <t>Doulou</t>
  </si>
  <si>
    <t>KV4KI</t>
  </si>
  <si>
    <t>Beck</t>
  </si>
  <si>
    <t>Douglas</t>
  </si>
  <si>
    <t>Doug</t>
  </si>
  <si>
    <t>Wanek</t>
  </si>
  <si>
    <t>Oliphant</t>
  </si>
  <si>
    <t>Steve</t>
  </si>
  <si>
    <t>N3GIC</t>
  </si>
  <si>
    <t>Raymond</t>
  </si>
  <si>
    <t>Iannuzzi</t>
  </si>
  <si>
    <t>N3HBV</t>
  </si>
  <si>
    <t>Love</t>
  </si>
  <si>
    <t>N4BCK</t>
  </si>
  <si>
    <t>Kreutzer</t>
  </si>
  <si>
    <t>N4BOZ</t>
  </si>
  <si>
    <t>Esterline</t>
  </si>
  <si>
    <t>N4DMJ</t>
  </si>
  <si>
    <t>Dawn</t>
  </si>
  <si>
    <t>Jenkins</t>
  </si>
  <si>
    <t>N4ESU</t>
  </si>
  <si>
    <t>Panazzolo</t>
  </si>
  <si>
    <t>N4FOY</t>
  </si>
  <si>
    <t>Stephen</t>
  </si>
  <si>
    <t>Foy</t>
  </si>
  <si>
    <t>Gerald</t>
  </si>
  <si>
    <t>Turner</t>
  </si>
  <si>
    <t>Dee</t>
  </si>
  <si>
    <t>NE4C</t>
  </si>
  <si>
    <t>Palmer</t>
  </si>
  <si>
    <t>NF3E</t>
  </si>
  <si>
    <t>Luke</t>
  </si>
  <si>
    <t>Ferrone</t>
  </si>
  <si>
    <t>NY2FL</t>
  </si>
  <si>
    <t>Hindenlang</t>
  </si>
  <si>
    <t>George</t>
  </si>
  <si>
    <t>Hartmann</t>
  </si>
  <si>
    <t>W1EES</t>
  </si>
  <si>
    <t>Harold</t>
  </si>
  <si>
    <t>Chase</t>
  </si>
  <si>
    <t>Hal</t>
  </si>
  <si>
    <t>W4DHX</t>
  </si>
  <si>
    <t>Mauro</t>
  </si>
  <si>
    <t>W4GRJ</t>
  </si>
  <si>
    <t>Jack</t>
  </si>
  <si>
    <t>W</t>
  </si>
  <si>
    <t>Satterfield</t>
  </si>
  <si>
    <t>W4PXE</t>
  </si>
  <si>
    <t>M</t>
  </si>
  <si>
    <t>Rockwell</t>
  </si>
  <si>
    <t>W4UB</t>
  </si>
  <si>
    <t>Streitman</t>
  </si>
  <si>
    <t>W5APO</t>
  </si>
  <si>
    <t>C</t>
  </si>
  <si>
    <t>Swain</t>
  </si>
  <si>
    <t>Scott</t>
  </si>
  <si>
    <t>Sever</t>
  </si>
  <si>
    <t>Dean</t>
  </si>
  <si>
    <t>Mark</t>
  </si>
  <si>
    <t>Boyle</t>
  </si>
  <si>
    <t>Michael</t>
  </si>
  <si>
    <t>H</t>
  </si>
  <si>
    <t>Drake</t>
  </si>
  <si>
    <t>Garko</t>
  </si>
  <si>
    <t>WD4SCD</t>
  </si>
  <si>
    <t>F</t>
  </si>
  <si>
    <t>Pomeroy</t>
  </si>
  <si>
    <t>Pollack</t>
  </si>
  <si>
    <t>Gerry</t>
  </si>
  <si>
    <t>WS1ETI</t>
  </si>
  <si>
    <t>Ocame</t>
  </si>
  <si>
    <t>WX4TOM</t>
  </si>
  <si>
    <t>Predmore</t>
  </si>
  <si>
    <t>WZ4KIM</t>
  </si>
  <si>
    <t>Isham</t>
  </si>
  <si>
    <t>X_KI4NVP</t>
  </si>
  <si>
    <t>Paul</t>
  </si>
  <si>
    <t>Janowicz</t>
  </si>
  <si>
    <t>Expired</t>
  </si>
  <si>
    <t>Allen</t>
  </si>
  <si>
    <t>Coons</t>
  </si>
  <si>
    <t>Fertig</t>
  </si>
  <si>
    <t>LaRock</t>
  </si>
  <si>
    <t>Name</t>
  </si>
  <si>
    <t>KO4OIB</t>
  </si>
  <si>
    <t>W4V</t>
  </si>
  <si>
    <t>K4JRY</t>
  </si>
  <si>
    <t>14 CHECKINS; NET RAN FOR 7 MINUTES</t>
  </si>
  <si>
    <t>2008 Hrs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</si>
</sst>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18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E954B9-F6B5-4324-A038-C0A2CC01F345}" name="Table1" displayName="Table1" ref="A8:M51" totalsRowShown="0" headerRowDxfId="17" dataDxfId="16">
  <autoFilter ref="A8:M51" xr:uid="{E1E954B9-F6B5-4324-A038-C0A2CC01F345}"/>
  <sortState xmlns:xlrd2="http://schemas.microsoft.com/office/spreadsheetml/2017/richdata2" ref="A9:M50">
    <sortCondition ref="A8:A50"/>
  </sortState>
  <tableColumns count="13">
    <tableColumn id="1" xr3:uid="{780470C9-950B-4D87-A88D-284BB4A961E2}" name="NO" dataDxfId="15"/>
    <tableColumn id="10" xr3:uid="{8C611D82-59C7-417F-954D-2DE5BBE540EE}" name="ROLE" dataDxfId="14"/>
    <tableColumn id="11" xr3:uid="{25BC74DC-5E43-4F71-BACE-D47DF35D654F}" name="MODE" dataDxfId="13"/>
    <tableColumn id="2" xr3:uid="{B8A2370C-DB9F-4720-8303-820E5BCF6285}" name="CALL SIGN" dataDxfId="12"/>
    <tableColumn id="13" xr3:uid="{A250CCE4-F430-4361-8E40-ADA0F0CB1A23}" name="Name" dataDxfId="11">
      <calculatedColumnFormula>IF(ISBLANK(D9)," ",VLOOKUP(D9,Roster!A$2:F$204,5,0))</calculatedColumnFormula>
    </tableColumn>
    <tableColumn id="3" xr3:uid="{9BECC9E7-E895-468D-9BA0-8F7166098DE8}" name="TRAFFIC" dataDxfId="10"/>
    <tableColumn id="8" xr3:uid="{E023B277-B699-42A5-A594-6E9AA590A9FD}" name="STATUS" dataDxfId="9"/>
    <tableColumn id="4" xr3:uid="{BA639510-843A-4461-B4B2-E6C54266A3B1}" name="TACTICAL CALL" dataDxfId="8"/>
    <tableColumn id="5" xr3:uid="{A8120666-9686-4188-8C9F-C1EF3CD1F319}" name="LOCATION" dataDxfId="7"/>
    <tableColumn id="12" xr3:uid="{9C29FFB1-5736-4D94-A3DF-A4691F2424B8}" name="Departure Time" dataDxfId="6"/>
    <tableColumn id="9" xr3:uid="{75E17965-FA2E-48C5-A0BB-FE191F9190B5}" name="RELAY - LEVEL 2" dataDxfId="5"/>
    <tableColumn id="6" xr3:uid="{2704D7EF-0C51-45F4-84AC-45EDDA59C354}" name="RELAY - LEVEL 3" dataDxfId="4"/>
    <tableColumn id="7" xr3:uid="{85D468BD-5699-496C-ABFE-ACE8B068D252}" name="NOTES" dataDxfId="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25E1D1-531C-4E9E-8909-24D1E6838C9A}" name="Roster1" displayName="Roster1" ref="A1:F107" totalsRowShown="0" headerRowDxfId="2" headerRowBorderDxfId="1" tableBorderDxfId="0">
  <autoFilter ref="A1:F107" xr:uid="{7325E1D1-531C-4E9E-8909-24D1E6838C9A}"/>
  <sortState xmlns:xlrd2="http://schemas.microsoft.com/office/spreadsheetml/2017/richdata2" ref="A2:F107">
    <sortCondition ref="A84:A107"/>
  </sortState>
  <tableColumns count="6">
    <tableColumn id="4" xr3:uid="{5800BF19-8277-4F2F-8BB7-9C68B2167294}" name="Call_Sign"/>
    <tableColumn id="1" xr3:uid="{0C312744-52CB-4381-B49E-82C23F950B98}" name="First_Name"/>
    <tableColumn id="2" xr3:uid="{2AF9D057-DB66-49E2-AF3D-D79C3EFE839D}" name="MI"/>
    <tableColumn id="3" xr3:uid="{7E60B908-A012-4C81-A267-72B073FB85D0}" name="Last_Name"/>
    <tableColumn id="5" xr3:uid="{0E65FE1F-B46B-4F90-9414-859B89A5AE1A}" name="Goes_By"/>
    <tableColumn id="6" xr3:uid="{C3854F80-8004-4A4F-A7B1-F3FAEEBD7271}" name="Cla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02BA-43B9-4D2E-BD69-32C4A2B7A0AE}">
  <sheetPr>
    <pageSetUpPr fitToPage="1"/>
  </sheetPr>
  <dimension ref="A2:Q51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8" sqref="A8"/>
      <selection pane="bottomRight" activeCell="F5" sqref="F5"/>
    </sheetView>
  </sheetViews>
  <sheetFormatPr defaultRowHeight="14.5" x14ac:dyDescent="0.35"/>
  <cols>
    <col min="1" max="1" width="8.36328125" style="6" customWidth="1"/>
    <col min="2" max="2" width="15.81640625" style="6" customWidth="1"/>
    <col min="3" max="3" width="12.54296875" style="6" customWidth="1"/>
    <col min="4" max="4" width="16.36328125" customWidth="1"/>
    <col min="5" max="5" width="11.90625" customWidth="1"/>
    <col min="6" max="6" width="16.7265625" customWidth="1"/>
    <col min="7" max="7" width="15.1796875" style="6" customWidth="1"/>
    <col min="8" max="8" width="33.08984375" customWidth="1"/>
    <col min="9" max="9" width="32.7265625" customWidth="1"/>
    <col min="10" max="10" width="14.1796875" style="16" customWidth="1"/>
    <col min="11" max="11" width="15.7265625" customWidth="1"/>
    <col min="12" max="12" width="15.1796875" customWidth="1"/>
    <col min="13" max="13" width="38.36328125" customWidth="1"/>
    <col min="17" max="17" width="16.26953125" bestFit="1" customWidth="1"/>
  </cols>
  <sheetData>
    <row r="2" spans="1:17" ht="15.5" x14ac:dyDescent="0.35">
      <c r="B2" s="12" t="s">
        <v>95</v>
      </c>
      <c r="C2" s="14" t="s">
        <v>98</v>
      </c>
    </row>
    <row r="3" spans="1:17" ht="15.5" x14ac:dyDescent="0.35">
      <c r="B3" s="12" t="s">
        <v>96</v>
      </c>
      <c r="C3" s="13">
        <v>44880</v>
      </c>
    </row>
    <row r="4" spans="1:17" ht="15.5" x14ac:dyDescent="0.35">
      <c r="B4" s="12" t="s">
        <v>99</v>
      </c>
      <c r="C4" s="15" t="s">
        <v>100</v>
      </c>
    </row>
    <row r="5" spans="1:17" ht="15.5" x14ac:dyDescent="0.35">
      <c r="B5" s="12" t="s">
        <v>101</v>
      </c>
      <c r="C5" s="15" t="s">
        <v>422</v>
      </c>
    </row>
    <row r="6" spans="1:17" ht="15.5" x14ac:dyDescent="0.35">
      <c r="B6" s="12" t="s">
        <v>97</v>
      </c>
      <c r="C6" s="14" t="s">
        <v>116</v>
      </c>
    </row>
    <row r="8" spans="1:17" s="4" customFormat="1" ht="36.5" x14ac:dyDescent="0.45">
      <c r="A8" s="5" t="s">
        <v>7</v>
      </c>
      <c r="B8" s="5" t="s">
        <v>84</v>
      </c>
      <c r="C8" s="5" t="s">
        <v>90</v>
      </c>
      <c r="D8" s="3" t="s">
        <v>2</v>
      </c>
      <c r="E8" s="3" t="s">
        <v>417</v>
      </c>
      <c r="F8" s="5" t="s">
        <v>6</v>
      </c>
      <c r="G8" s="5" t="s">
        <v>5</v>
      </c>
      <c r="H8" s="3" t="s">
        <v>3</v>
      </c>
      <c r="I8" s="3" t="s">
        <v>4</v>
      </c>
      <c r="J8" s="17" t="s">
        <v>103</v>
      </c>
      <c r="K8" s="8" t="s">
        <v>9</v>
      </c>
      <c r="L8" s="8" t="s">
        <v>10</v>
      </c>
      <c r="M8" s="3" t="s">
        <v>8</v>
      </c>
    </row>
    <row r="9" spans="1:17" s="1" customFormat="1" ht="18.5" x14ac:dyDescent="0.45">
      <c r="A9" s="10">
        <v>1</v>
      </c>
      <c r="B9" s="10" t="s">
        <v>85</v>
      </c>
      <c r="C9" s="10"/>
      <c r="D9" s="10" t="s">
        <v>102</v>
      </c>
      <c r="E9" s="10" t="str">
        <f>IF(ISBLANK(D9)," ",VLOOKUP(D9,Roster!A$2:F$204,5,0))</f>
        <v>Bob</v>
      </c>
      <c r="F9" s="19"/>
      <c r="G9" s="10"/>
      <c r="H9" s="11" t="s">
        <v>27</v>
      </c>
      <c r="I9" s="11"/>
      <c r="J9" s="10"/>
      <c r="K9" s="11"/>
      <c r="L9" s="11"/>
      <c r="M9" s="11"/>
      <c r="Q9" s="7"/>
    </row>
    <row r="10" spans="1:17" s="1" customFormat="1" ht="18.5" x14ac:dyDescent="0.45">
      <c r="A10" s="10">
        <v>2</v>
      </c>
      <c r="B10" s="10" t="s">
        <v>86</v>
      </c>
      <c r="C10" s="10"/>
      <c r="D10" s="10" t="s">
        <v>83</v>
      </c>
      <c r="E10" s="10" t="str">
        <f>IF(ISBLANK(D10)," ",VLOOKUP(D10,Roster!A$2:F$204,5,0))</f>
        <v>Mark</v>
      </c>
      <c r="F10" s="19"/>
      <c r="G10" s="10"/>
      <c r="H10" s="11"/>
      <c r="I10" s="11"/>
      <c r="J10" s="10"/>
      <c r="K10" s="11"/>
      <c r="L10" s="11"/>
      <c r="M10" s="11"/>
    </row>
    <row r="11" spans="1:17" s="1" customFormat="1" ht="18.5" x14ac:dyDescent="0.45">
      <c r="A11" s="10">
        <v>3</v>
      </c>
      <c r="B11" s="10"/>
      <c r="C11" s="10"/>
      <c r="D11" s="10" t="s">
        <v>106</v>
      </c>
      <c r="E11" s="10" t="str">
        <f>IF(ISBLANK(D11)," ",VLOOKUP(D11,Roster!A$2:F$204,5,0))</f>
        <v>Doug</v>
      </c>
      <c r="F11" s="19"/>
      <c r="G11" s="10"/>
      <c r="H11" s="11"/>
      <c r="I11" s="11"/>
      <c r="J11" s="10"/>
      <c r="K11" s="11"/>
      <c r="L11" s="11"/>
      <c r="M11" s="11" t="s">
        <v>421</v>
      </c>
    </row>
    <row r="12" spans="1:17" s="1" customFormat="1" ht="18.5" x14ac:dyDescent="0.45">
      <c r="A12" s="10">
        <v>4</v>
      </c>
      <c r="B12" s="10"/>
      <c r="C12" s="10"/>
      <c r="D12" s="10" t="s">
        <v>120</v>
      </c>
      <c r="E12" s="10" t="str">
        <f>IF(ISBLANK(D12)," ",VLOOKUP(D12,Roster!A$2:F$204,5,0))</f>
        <v>Tom</v>
      </c>
      <c r="F12" s="19"/>
      <c r="G12" s="10"/>
      <c r="H12" s="11"/>
      <c r="I12" s="11"/>
      <c r="J12" s="10"/>
      <c r="K12" s="11"/>
      <c r="L12" s="11"/>
      <c r="M12" s="11"/>
    </row>
    <row r="13" spans="1:17" s="1" customFormat="1" ht="18.5" x14ac:dyDescent="0.45">
      <c r="A13" s="10">
        <v>5</v>
      </c>
      <c r="B13" s="10"/>
      <c r="C13" s="10"/>
      <c r="D13" s="10" t="s">
        <v>113</v>
      </c>
      <c r="E13" s="10" t="str">
        <f>IF(ISBLANK(D13)," ",VLOOKUP(D13,Roster!A$2:F$204,5,0))</f>
        <v>Steve</v>
      </c>
      <c r="F13" s="18"/>
      <c r="G13" s="10"/>
      <c r="H13" s="11"/>
      <c r="I13" s="11"/>
      <c r="J13" s="10"/>
      <c r="K13" s="11"/>
      <c r="L13" s="11"/>
      <c r="M13" s="11"/>
    </row>
    <row r="14" spans="1:17" s="1" customFormat="1" ht="18.5" x14ac:dyDescent="0.45">
      <c r="A14" s="10">
        <v>6</v>
      </c>
      <c r="B14" s="10"/>
      <c r="C14" s="10"/>
      <c r="D14" s="10" t="s">
        <v>124</v>
      </c>
      <c r="E14" s="10" t="str">
        <f>IF(ISBLANK(D14)," ",VLOOKUP(D14,Roster!A$2:F$204,5,0))</f>
        <v>Bob</v>
      </c>
      <c r="F14" s="18"/>
      <c r="G14" s="10"/>
      <c r="H14" s="11"/>
      <c r="I14" s="11"/>
      <c r="J14" s="10"/>
      <c r="K14" s="11"/>
      <c r="L14" s="11"/>
      <c r="M14" s="11"/>
    </row>
    <row r="15" spans="1:17" s="1" customFormat="1" ht="18.5" x14ac:dyDescent="0.45">
      <c r="A15" s="10">
        <v>7</v>
      </c>
      <c r="B15" s="10"/>
      <c r="C15" s="10"/>
      <c r="D15" s="10" t="s">
        <v>107</v>
      </c>
      <c r="E15" s="10" t="str">
        <f>IF(ISBLANK(D15)," ",VLOOKUP(D15,Roster!A$2:F$204,5,0))</f>
        <v>Billy</v>
      </c>
      <c r="F15" s="18"/>
      <c r="G15" s="10"/>
      <c r="H15" s="11"/>
      <c r="I15" s="11"/>
      <c r="J15" s="10"/>
      <c r="K15" s="11"/>
      <c r="L15" s="11"/>
      <c r="M15" s="11"/>
    </row>
    <row r="16" spans="1:17" s="1" customFormat="1" ht="18.5" x14ac:dyDescent="0.45">
      <c r="A16" s="10">
        <v>8</v>
      </c>
      <c r="B16" s="10"/>
      <c r="C16" s="10"/>
      <c r="D16" s="10" t="s">
        <v>121</v>
      </c>
      <c r="E16" s="10" t="str">
        <f>IF(ISBLANK(D16)," ",VLOOKUP(D16,Roster!A$2:F$204,5,0))</f>
        <v>Dee</v>
      </c>
      <c r="F16" s="19"/>
      <c r="G16" s="10"/>
      <c r="H16" s="11"/>
      <c r="I16" s="11"/>
      <c r="J16" s="10"/>
      <c r="K16" s="11"/>
      <c r="L16" s="11"/>
      <c r="M16" s="11"/>
    </row>
    <row r="17" spans="1:13" s="1" customFormat="1" ht="18.5" x14ac:dyDescent="0.45">
      <c r="A17" s="10">
        <v>9</v>
      </c>
      <c r="B17" s="10"/>
      <c r="C17" s="10"/>
      <c r="D17" s="10" t="s">
        <v>322</v>
      </c>
      <c r="E17" s="10" t="str">
        <f>IF(ISBLANK(D17)," ",VLOOKUP(D17,Roster!A$2:F$204,5,0))</f>
        <v>Alan</v>
      </c>
      <c r="F17" s="19"/>
      <c r="G17" s="10"/>
      <c r="H17" s="11"/>
      <c r="I17" s="11"/>
      <c r="J17" s="10"/>
      <c r="K17" s="11"/>
      <c r="L17" s="11"/>
      <c r="M17" s="11"/>
    </row>
    <row r="18" spans="1:13" s="1" customFormat="1" ht="18.5" x14ac:dyDescent="0.45">
      <c r="A18" s="10">
        <v>10</v>
      </c>
      <c r="B18" s="10"/>
      <c r="C18" s="10"/>
      <c r="D18" s="10" t="s">
        <v>149</v>
      </c>
      <c r="E18" s="10" t="str">
        <f>IF(ISBLANK(D18)," ",VLOOKUP(D18,Roster!A$2:F$204,5,0))</f>
        <v>Marsh</v>
      </c>
      <c r="F18" s="18"/>
      <c r="G18" s="10"/>
      <c r="H18" s="11"/>
      <c r="I18" s="11"/>
      <c r="J18" s="10"/>
      <c r="K18" s="11"/>
      <c r="L18" s="11"/>
      <c r="M18" s="11"/>
    </row>
    <row r="19" spans="1:13" s="1" customFormat="1" ht="18.5" x14ac:dyDescent="0.45">
      <c r="A19" s="10">
        <v>11</v>
      </c>
      <c r="B19" s="10"/>
      <c r="C19" s="10"/>
      <c r="D19" s="10" t="s">
        <v>122</v>
      </c>
      <c r="E19" s="10" t="str">
        <f>IF(ISBLANK(D19)," ",VLOOKUP(D19,Roster!A$2:F$204,5,0))</f>
        <v>Garry</v>
      </c>
      <c r="F19" s="19"/>
      <c r="G19" s="10"/>
      <c r="H19" s="11"/>
      <c r="I19" s="11"/>
      <c r="J19" s="10"/>
      <c r="K19" s="11"/>
      <c r="L19" s="11"/>
      <c r="M19" s="11"/>
    </row>
    <row r="20" spans="1:13" s="1" customFormat="1" ht="18.5" x14ac:dyDescent="0.45">
      <c r="A20" s="10">
        <v>12</v>
      </c>
      <c r="B20" s="10"/>
      <c r="C20" s="10"/>
      <c r="D20" s="10" t="s">
        <v>226</v>
      </c>
      <c r="E20" s="10" t="str">
        <f>IF(ISBLANK(D20)," ",VLOOKUP(D20,Roster!A$2:F$204,5,0))</f>
        <v>Tom</v>
      </c>
      <c r="F20" s="19"/>
      <c r="G20" s="10"/>
      <c r="H20" s="11"/>
      <c r="I20" s="11"/>
      <c r="J20" s="10"/>
      <c r="K20" s="11"/>
      <c r="L20" s="11"/>
      <c r="M20" s="11"/>
    </row>
    <row r="21" spans="1:13" s="1" customFormat="1" ht="18.5" x14ac:dyDescent="0.45">
      <c r="A21" s="10">
        <v>13</v>
      </c>
      <c r="B21" s="10"/>
      <c r="C21" s="10"/>
      <c r="D21" s="10" t="s">
        <v>118</v>
      </c>
      <c r="E21" s="10" t="str">
        <f>IF(ISBLANK(D21)," ",VLOOKUP(D21,Roster!A$2:F$204,5,0))</f>
        <v>Ryan</v>
      </c>
      <c r="F21" s="19"/>
      <c r="G21" s="10"/>
      <c r="H21" s="11"/>
      <c r="I21" s="11"/>
      <c r="J21" s="10"/>
      <c r="K21" s="11"/>
      <c r="L21" s="11"/>
      <c r="M21" s="11"/>
    </row>
    <row r="22" spans="1:13" s="1" customFormat="1" ht="18.5" x14ac:dyDescent="0.45">
      <c r="A22" s="10">
        <v>14</v>
      </c>
      <c r="B22" s="10"/>
      <c r="C22" s="10"/>
      <c r="D22" s="10" t="s">
        <v>274</v>
      </c>
      <c r="E22" s="10" t="str">
        <f>IF(ISBLANK(D22)," ",VLOOKUP(D22,Roster!A$2:F$204,5,0))</f>
        <v>Mike</v>
      </c>
      <c r="F22" s="18"/>
      <c r="G22" s="10"/>
      <c r="H22" s="11"/>
      <c r="I22" s="11"/>
      <c r="J22" s="10"/>
      <c r="K22" s="11"/>
      <c r="L22" s="11"/>
      <c r="M22" s="11"/>
    </row>
    <row r="23" spans="1:13" s="1" customFormat="1" ht="18.5" x14ac:dyDescent="0.45">
      <c r="A23" s="10">
        <v>15</v>
      </c>
      <c r="B23" s="10"/>
      <c r="C23" s="10"/>
      <c r="D23" s="10" t="s">
        <v>125</v>
      </c>
      <c r="E23" s="10" t="str">
        <f>IF(ISBLANK(D23)," ",VLOOKUP(D23,Roster!A$2:F$204,5,0))</f>
        <v>Bob</v>
      </c>
      <c r="F23" s="19"/>
      <c r="G23" s="10"/>
      <c r="H23" s="11"/>
      <c r="I23" s="11"/>
      <c r="J23" s="10"/>
      <c r="K23" s="11"/>
      <c r="L23" s="11"/>
      <c r="M23" s="11"/>
    </row>
    <row r="24" spans="1:13" s="1" customFormat="1" ht="18.5" x14ac:dyDescent="0.45">
      <c r="A24" s="10">
        <v>16</v>
      </c>
      <c r="B24" s="10" t="s">
        <v>88</v>
      </c>
      <c r="C24" s="10"/>
      <c r="D24" s="10" t="s">
        <v>26</v>
      </c>
      <c r="E24" s="10" t="str">
        <f>IF(ISBLANK(D24)," ",VLOOKUP(D24,Roster!A$2:F$204,5,0))</f>
        <v>Clayton</v>
      </c>
      <c r="F24" s="18"/>
      <c r="G24" s="10"/>
      <c r="H24" s="11"/>
      <c r="I24" s="11"/>
      <c r="J24" s="10"/>
      <c r="K24" s="11"/>
      <c r="L24" s="11"/>
      <c r="M24" s="11"/>
    </row>
    <row r="25" spans="1:13" s="1" customFormat="1" ht="18.5" x14ac:dyDescent="0.45">
      <c r="A25" s="10">
        <v>17</v>
      </c>
      <c r="B25" s="10"/>
      <c r="C25" s="10"/>
      <c r="D25" s="10" t="s">
        <v>418</v>
      </c>
      <c r="E25" s="10" t="e">
        <f>IF(ISBLANK(D25)," ",VLOOKUP(D25,Roster!A$2:F$204,5,0))</f>
        <v>#N/A</v>
      </c>
      <c r="F25" s="18"/>
      <c r="G25" s="10"/>
      <c r="H25" s="11"/>
      <c r="I25" s="11"/>
      <c r="J25" s="10"/>
      <c r="K25" s="11"/>
      <c r="L25" s="11"/>
      <c r="M25" s="11"/>
    </row>
    <row r="26" spans="1:13" s="1" customFormat="1" ht="18.5" x14ac:dyDescent="0.45">
      <c r="A26" s="10">
        <v>18</v>
      </c>
      <c r="B26" s="10"/>
      <c r="C26" s="10"/>
      <c r="D26" s="10" t="s">
        <v>117</v>
      </c>
      <c r="E26" s="10" t="str">
        <f>IF(ISBLANK(D26)," ",VLOOKUP(D26,Roster!A$2:F$204,5,0))</f>
        <v>Steven</v>
      </c>
      <c r="F26" s="18"/>
      <c r="G26" s="10"/>
      <c r="H26" s="11"/>
      <c r="I26" s="11"/>
      <c r="J26" s="10"/>
      <c r="K26" s="11"/>
      <c r="L26" s="11"/>
      <c r="M26" s="11"/>
    </row>
    <row r="27" spans="1:13" s="1" customFormat="1" ht="18.5" x14ac:dyDescent="0.45">
      <c r="A27" s="10">
        <v>19</v>
      </c>
      <c r="B27" s="10"/>
      <c r="C27" s="10"/>
      <c r="D27" s="10" t="s">
        <v>347</v>
      </c>
      <c r="E27" s="10" t="str">
        <f>IF(ISBLANK(D27)," ",VLOOKUP(D27,Roster!A$2:F$204,5,0))</f>
        <v>Bruce</v>
      </c>
      <c r="F27" s="19"/>
      <c r="G27" s="10"/>
      <c r="H27" s="11"/>
      <c r="I27" s="11"/>
      <c r="J27" s="10"/>
      <c r="K27" s="11"/>
      <c r="L27" s="11"/>
      <c r="M27" s="11"/>
    </row>
    <row r="28" spans="1:13" s="1" customFormat="1" ht="18.5" x14ac:dyDescent="0.45">
      <c r="A28" s="10">
        <v>20</v>
      </c>
      <c r="B28" s="10" t="s">
        <v>89</v>
      </c>
      <c r="C28" s="10"/>
      <c r="D28" s="10" t="s">
        <v>109</v>
      </c>
      <c r="E28" s="10" t="str">
        <f>IF(ISBLANK(D28)," ",VLOOKUP(D28,Roster!A$2:F$204,5,0))</f>
        <v>Dave</v>
      </c>
      <c r="F28" s="19"/>
      <c r="G28" s="10"/>
      <c r="H28" s="11"/>
      <c r="I28" s="11"/>
      <c r="J28" s="10"/>
      <c r="K28" s="11"/>
      <c r="L28" s="11"/>
      <c r="M28" s="11"/>
    </row>
    <row r="29" spans="1:13" s="1" customFormat="1" ht="18.5" x14ac:dyDescent="0.45">
      <c r="A29" s="10">
        <v>21</v>
      </c>
      <c r="B29" s="10"/>
      <c r="C29" s="10"/>
      <c r="D29" s="10" t="s">
        <v>126</v>
      </c>
      <c r="E29" s="10" t="str">
        <f>IF(ISBLANK(D29)," ",VLOOKUP(D29,Roster!A$2:F$204,5,0))</f>
        <v>Dean</v>
      </c>
      <c r="F29" s="18"/>
      <c r="G29" s="10"/>
      <c r="H29" s="11"/>
      <c r="I29" s="11"/>
      <c r="J29" s="10"/>
      <c r="K29" s="11"/>
      <c r="L29" s="11"/>
      <c r="M29" s="11"/>
    </row>
    <row r="30" spans="1:13" s="1" customFormat="1" ht="18.5" x14ac:dyDescent="0.45">
      <c r="A30" s="10">
        <v>22</v>
      </c>
      <c r="B30" s="10"/>
      <c r="C30" s="10"/>
      <c r="D30" s="10" t="s">
        <v>419</v>
      </c>
      <c r="E30" s="10" t="e">
        <f>IF(ISBLANK(D30)," ",VLOOKUP(D30,Roster!A$2:F$204,5,0))</f>
        <v>#N/A</v>
      </c>
      <c r="F30" s="19"/>
      <c r="G30" s="10"/>
      <c r="H30" s="11"/>
      <c r="I30" s="11"/>
      <c r="J30" s="10"/>
      <c r="K30" s="11"/>
      <c r="L30" s="11"/>
      <c r="M30" s="11"/>
    </row>
    <row r="31" spans="1:13" s="1" customFormat="1" ht="18.5" x14ac:dyDescent="0.45">
      <c r="A31" s="10">
        <v>23</v>
      </c>
      <c r="B31" s="10"/>
      <c r="C31" s="10"/>
      <c r="D31" s="10" t="s">
        <v>111</v>
      </c>
      <c r="E31" s="10" t="str">
        <f>IF(ISBLANK(D31)," ",VLOOKUP(D31,Roster!A$2:F$204,5,0))</f>
        <v>George</v>
      </c>
      <c r="F31" s="10"/>
      <c r="G31" s="10"/>
      <c r="H31" s="11"/>
      <c r="I31" s="11"/>
      <c r="J31" s="10"/>
      <c r="K31" s="11"/>
      <c r="L31" s="11"/>
      <c r="M31" s="11"/>
    </row>
    <row r="32" spans="1:13" s="1" customFormat="1" ht="18.5" x14ac:dyDescent="0.45">
      <c r="A32" s="10">
        <v>24</v>
      </c>
      <c r="B32" s="10" t="s">
        <v>115</v>
      </c>
      <c r="C32" s="10"/>
      <c r="D32" s="10" t="s">
        <v>0</v>
      </c>
      <c r="E32" s="10" t="str">
        <f>IF(ISBLANK(D32)," ",VLOOKUP(D32,Roster!A$2:F$204,5,0))</f>
        <v>Mike</v>
      </c>
      <c r="F32" s="18"/>
      <c r="G32" s="10"/>
      <c r="H32" s="11"/>
      <c r="I32" s="11"/>
      <c r="J32" s="10"/>
      <c r="K32" s="11"/>
      <c r="L32" s="11"/>
      <c r="M32" s="11"/>
    </row>
    <row r="33" spans="1:13" s="1" customFormat="1" ht="18.5" x14ac:dyDescent="0.45">
      <c r="A33" s="10">
        <v>25</v>
      </c>
      <c r="B33" s="10"/>
      <c r="C33" s="10"/>
      <c r="D33" s="10" t="s">
        <v>127</v>
      </c>
      <c r="E33" s="10" t="str">
        <f>IF(ISBLANK(D33)," ",VLOOKUP(D33,Roster!A$2:F$204,5,0))</f>
        <v>Gerry</v>
      </c>
      <c r="F33" s="18"/>
      <c r="G33" s="10"/>
      <c r="H33" s="11"/>
      <c r="I33" s="11"/>
      <c r="J33" s="10"/>
      <c r="K33" s="11"/>
      <c r="L33" s="11"/>
      <c r="M33" s="11"/>
    </row>
    <row r="34" spans="1:13" s="1" customFormat="1" ht="18.5" x14ac:dyDescent="0.45">
      <c r="A34" s="10">
        <v>26</v>
      </c>
      <c r="B34" s="10"/>
      <c r="C34" s="10"/>
      <c r="D34" s="10" t="s">
        <v>381</v>
      </c>
      <c r="E34" s="10" t="str">
        <f>IF(ISBLANK(D34)," ",VLOOKUP(D34,Roster!A$2:F$204,5,0))</f>
        <v>Dave</v>
      </c>
      <c r="F34" s="18"/>
      <c r="G34" s="10"/>
      <c r="H34" s="11"/>
      <c r="I34" s="11"/>
      <c r="J34" s="10"/>
      <c r="K34" s="11"/>
      <c r="L34" s="11"/>
      <c r="M34" s="11"/>
    </row>
    <row r="35" spans="1:13" s="1" customFormat="1" ht="18.5" x14ac:dyDescent="0.45">
      <c r="A35" s="10">
        <v>27</v>
      </c>
      <c r="B35" s="10"/>
      <c r="C35" s="10"/>
      <c r="D35" s="10" t="s">
        <v>119</v>
      </c>
      <c r="E35" s="10" t="str">
        <f>IF(ISBLANK(D35)," ",VLOOKUP(D35,Roster!A$2:F$204,5,0))</f>
        <v>Will</v>
      </c>
      <c r="F35" s="10"/>
      <c r="G35" s="10"/>
      <c r="H35" s="11"/>
      <c r="I35" s="11"/>
      <c r="J35" s="10"/>
      <c r="K35" s="11"/>
      <c r="L35" s="11"/>
      <c r="M35" s="11"/>
    </row>
    <row r="36" spans="1:13" ht="15.5" x14ac:dyDescent="0.35">
      <c r="A36" s="10">
        <v>28</v>
      </c>
      <c r="B36" s="10"/>
      <c r="C36" s="10" t="s">
        <v>93</v>
      </c>
      <c r="D36" s="10" t="s">
        <v>112</v>
      </c>
      <c r="E36" s="10" t="str">
        <f>IF(ISBLANK(D36)," ",VLOOKUP(D36,Roster!A$2:F$204,5,0))</f>
        <v>Tonya</v>
      </c>
      <c r="F36" s="18"/>
      <c r="G36" s="10"/>
      <c r="H36" s="11"/>
      <c r="I36" s="11"/>
      <c r="J36" s="10"/>
      <c r="K36" s="11"/>
      <c r="L36" s="11"/>
      <c r="M36" s="11"/>
    </row>
    <row r="37" spans="1:13" ht="15.5" x14ac:dyDescent="0.35">
      <c r="A37" s="10">
        <v>29</v>
      </c>
      <c r="B37" s="10"/>
      <c r="C37" s="10" t="s">
        <v>93</v>
      </c>
      <c r="D37" s="10" t="s">
        <v>420</v>
      </c>
      <c r="E37" s="10" t="e">
        <f>IF(ISBLANK(D37)," ",VLOOKUP(D37,Roster!A$2:F$204,5,0))</f>
        <v>#N/A</v>
      </c>
      <c r="F37" s="18"/>
      <c r="G37" s="10"/>
      <c r="H37" s="11"/>
      <c r="I37" s="11"/>
      <c r="J37" s="10"/>
      <c r="K37" s="11"/>
      <c r="L37" s="11"/>
      <c r="M37" s="11"/>
    </row>
    <row r="38" spans="1:13" ht="15.5" x14ac:dyDescent="0.35">
      <c r="A38" s="10">
        <v>30</v>
      </c>
      <c r="B38" s="10"/>
      <c r="C38" s="10"/>
      <c r="D38" s="10" t="s">
        <v>207</v>
      </c>
      <c r="E38" s="10" t="str">
        <f>IF(ISBLANK(D38)," ",VLOOKUP(D38,Roster!A$2:F$204,5,0))</f>
        <v>Austin</v>
      </c>
      <c r="F38" s="18"/>
      <c r="G38" s="10"/>
      <c r="H38" s="11"/>
      <c r="I38" s="11"/>
      <c r="J38" s="10"/>
      <c r="K38" s="11"/>
      <c r="L38" s="11"/>
      <c r="M38" s="11"/>
    </row>
    <row r="39" spans="1:13" ht="15.5" x14ac:dyDescent="0.35">
      <c r="A39" s="10">
        <v>31</v>
      </c>
      <c r="B39" s="10"/>
      <c r="C39" s="10"/>
      <c r="D39" s="10" t="s">
        <v>123</v>
      </c>
      <c r="E39" s="10" t="str">
        <f>IF(ISBLANK(D39)," ",VLOOKUP(D39,Roster!A$2:F$204,5,0))</f>
        <v>Jim</v>
      </c>
      <c r="F39" s="10"/>
      <c r="G39" s="10"/>
      <c r="H39" s="11"/>
      <c r="I39" s="11"/>
      <c r="J39" s="10"/>
      <c r="K39" s="11"/>
      <c r="L39" s="11"/>
      <c r="M39" s="11"/>
    </row>
    <row r="40" spans="1:13" ht="15.5" x14ac:dyDescent="0.35">
      <c r="A40" s="10">
        <v>32</v>
      </c>
      <c r="B40" s="10"/>
      <c r="C40" s="10"/>
      <c r="D40" s="10"/>
      <c r="E40" s="10" t="str">
        <f>IF(ISBLANK(D40)," ",VLOOKUP(D40,Roster!A$2:F$204,5,0))</f>
        <v xml:space="preserve"> </v>
      </c>
      <c r="F40" s="10"/>
      <c r="G40" s="10"/>
      <c r="H40" s="11"/>
      <c r="I40" s="11"/>
      <c r="J40" s="10"/>
      <c r="K40" s="11"/>
      <c r="L40" s="11"/>
      <c r="M40" s="11"/>
    </row>
    <row r="41" spans="1:13" ht="15.5" x14ac:dyDescent="0.35">
      <c r="A41" s="10">
        <v>33</v>
      </c>
      <c r="B41" s="10"/>
      <c r="C41" s="10"/>
      <c r="D41" s="10"/>
      <c r="E41" s="10" t="str">
        <f>IF(ISBLANK(D41)," ",VLOOKUP(D41,Roster!A$2:F$204,5,0))</f>
        <v xml:space="preserve"> </v>
      </c>
      <c r="F41" s="10"/>
      <c r="G41" s="10"/>
      <c r="H41" s="11"/>
      <c r="I41" s="11"/>
      <c r="J41" s="10"/>
      <c r="K41" s="11"/>
      <c r="L41" s="11"/>
      <c r="M41" s="11"/>
    </row>
    <row r="42" spans="1:13" ht="15.5" x14ac:dyDescent="0.35">
      <c r="A42" s="10">
        <v>34</v>
      </c>
      <c r="B42" s="10"/>
      <c r="C42" s="10"/>
      <c r="D42" s="10"/>
      <c r="E42" s="10" t="str">
        <f>IF(ISBLANK(D42)," ",VLOOKUP(D42,Roster!A$2:F$204,5,0))</f>
        <v xml:space="preserve"> </v>
      </c>
      <c r="F42" s="10"/>
      <c r="G42" s="10"/>
      <c r="H42" s="11"/>
      <c r="I42" s="11"/>
      <c r="J42" s="10"/>
      <c r="K42" s="11"/>
      <c r="L42" s="11"/>
      <c r="M42" s="11"/>
    </row>
    <row r="43" spans="1:13" ht="15.5" x14ac:dyDescent="0.35">
      <c r="A43" s="10">
        <v>35</v>
      </c>
      <c r="B43" s="10"/>
      <c r="C43" s="10"/>
      <c r="D43" s="10"/>
      <c r="E43" s="10" t="str">
        <f>IF(ISBLANK(D43)," ",VLOOKUP(D43,Roster!A$2:F$204,5,0))</f>
        <v xml:space="preserve"> </v>
      </c>
      <c r="F43" s="10"/>
      <c r="G43" s="10"/>
      <c r="H43" s="11"/>
      <c r="I43" s="11"/>
      <c r="J43" s="10"/>
      <c r="K43" s="11"/>
      <c r="L43" s="11"/>
      <c r="M43" s="11"/>
    </row>
    <row r="44" spans="1:13" ht="15.5" x14ac:dyDescent="0.35">
      <c r="A44" s="10">
        <v>36</v>
      </c>
      <c r="B44" s="10"/>
      <c r="C44" s="10"/>
      <c r="D44" s="10"/>
      <c r="E44" s="10" t="str">
        <f>IF(ISBLANK(D44)," ",VLOOKUP(D44,Roster!A$2:F$204,5,0))</f>
        <v xml:space="preserve"> </v>
      </c>
      <c r="F44" s="10"/>
      <c r="G44" s="10"/>
      <c r="H44" s="11"/>
      <c r="I44" s="11"/>
      <c r="J44" s="10"/>
      <c r="K44" s="11"/>
      <c r="L44" s="11"/>
      <c r="M44" s="11"/>
    </row>
    <row r="45" spans="1:13" ht="15.5" x14ac:dyDescent="0.35">
      <c r="A45" s="10">
        <v>37</v>
      </c>
      <c r="B45" s="10"/>
      <c r="C45" s="10"/>
      <c r="D45" s="10"/>
      <c r="E45" s="10" t="str">
        <f>IF(ISBLANK(D45)," ",VLOOKUP(D45,Roster!A$2:F$204,5,0))</f>
        <v xml:space="preserve"> </v>
      </c>
      <c r="F45" s="10"/>
      <c r="G45" s="10"/>
      <c r="H45" s="11"/>
      <c r="I45" s="11"/>
      <c r="J45" s="10"/>
      <c r="K45" s="11"/>
      <c r="L45" s="11"/>
      <c r="M45" s="11"/>
    </row>
    <row r="46" spans="1:13" ht="15.5" x14ac:dyDescent="0.35">
      <c r="A46" s="10">
        <v>38</v>
      </c>
      <c r="B46" s="10"/>
      <c r="C46" s="10"/>
      <c r="D46" s="10"/>
      <c r="E46" s="10" t="str">
        <f>IF(ISBLANK(D46)," ",VLOOKUP(D46,Roster!A$2:F$204,5,0))</f>
        <v xml:space="preserve"> </v>
      </c>
      <c r="F46" s="10"/>
      <c r="G46" s="10"/>
      <c r="H46" s="11"/>
      <c r="I46" s="11"/>
      <c r="J46" s="10"/>
      <c r="K46" s="11"/>
      <c r="L46" s="11"/>
      <c r="M46" s="11"/>
    </row>
    <row r="47" spans="1:13" ht="15.5" x14ac:dyDescent="0.35">
      <c r="A47" s="10">
        <v>39</v>
      </c>
      <c r="B47" s="10"/>
      <c r="C47" s="10"/>
      <c r="D47" s="10"/>
      <c r="E47" s="10" t="str">
        <f>IF(ISBLANK(D47)," ",VLOOKUP(D47,Roster!A$2:F$204,5,0))</f>
        <v xml:space="preserve"> </v>
      </c>
      <c r="F47" s="10"/>
      <c r="G47" s="10"/>
      <c r="H47" s="11"/>
      <c r="I47" s="11"/>
      <c r="J47" s="10"/>
      <c r="K47" s="11"/>
      <c r="L47" s="11"/>
      <c r="M47" s="11"/>
    </row>
    <row r="48" spans="1:13" ht="15.5" x14ac:dyDescent="0.35">
      <c r="A48" s="10">
        <v>40</v>
      </c>
      <c r="B48" s="10"/>
      <c r="C48" s="10"/>
      <c r="D48" s="10"/>
      <c r="E48" s="10" t="str">
        <f>IF(ISBLANK(D48)," ",VLOOKUP(D48,Roster!A$2:F$204,5,0))</f>
        <v xml:space="preserve"> </v>
      </c>
      <c r="F48" s="10"/>
      <c r="G48" s="10"/>
      <c r="H48" s="11"/>
      <c r="I48" s="11"/>
      <c r="J48" s="10"/>
      <c r="K48" s="11"/>
      <c r="L48" s="11"/>
      <c r="M48" s="11"/>
    </row>
    <row r="49" spans="1:13" ht="15.5" x14ac:dyDescent="0.35">
      <c r="A49" s="10">
        <v>41</v>
      </c>
      <c r="B49" s="10"/>
      <c r="C49" s="10"/>
      <c r="D49" s="10"/>
      <c r="E49" s="10" t="str">
        <f>IF(ISBLANK(D49)," ",VLOOKUP(D49,Roster!A$2:F$204,5,0))</f>
        <v xml:space="preserve"> </v>
      </c>
      <c r="F49" s="10"/>
      <c r="G49" s="10"/>
      <c r="H49" s="11"/>
      <c r="I49" s="11"/>
      <c r="J49" s="10"/>
      <c r="K49" s="11"/>
      <c r="L49" s="11"/>
      <c r="M49" s="11"/>
    </row>
    <row r="50" spans="1:13" ht="15.5" x14ac:dyDescent="0.35">
      <c r="A50" s="10"/>
      <c r="B50" s="10"/>
      <c r="C50" s="10"/>
      <c r="D50" s="10"/>
      <c r="E50" s="10" t="str">
        <f>IF(ISBLANK(D50)," ",VLOOKUP(D50,Roster!A$2:F$204,5,0))</f>
        <v xml:space="preserve"> </v>
      </c>
      <c r="F50" s="10"/>
      <c r="G50" s="10"/>
      <c r="H50" s="11"/>
      <c r="I50" s="11"/>
      <c r="J50" s="10"/>
      <c r="K50" s="11"/>
      <c r="L50" s="11"/>
      <c r="M50" s="11"/>
    </row>
    <row r="51" spans="1:13" ht="15.5" x14ac:dyDescent="0.35">
      <c r="A51" s="10"/>
      <c r="B51" s="10"/>
      <c r="C51" s="10"/>
      <c r="D51" s="10"/>
      <c r="E51" s="10" t="str">
        <f>IF(ISBLANK(D51)," ",VLOOKUP(D51,Roster!A$2:F$204,5,0))</f>
        <v xml:space="preserve"> </v>
      </c>
      <c r="F51" s="10"/>
      <c r="G51" s="10"/>
      <c r="H51" s="11"/>
      <c r="I51" s="11"/>
      <c r="J51" s="10"/>
      <c r="K51" s="11"/>
      <c r="L51" s="11"/>
      <c r="M51" s="11"/>
    </row>
  </sheetData>
  <sortState xmlns:xlrd2="http://schemas.microsoft.com/office/spreadsheetml/2017/richdata2" ref="Q10:Q15">
    <sortCondition ref="Q9:Q15"/>
  </sortState>
  <pageMargins left="0.7" right="0.7" top="0.75" bottom="0.75" header="0.3" footer="0.3"/>
  <pageSetup scale="50" fitToHeight="0" orientation="landscape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STATUS" xr:uid="{A8AFF636-28AF-4C6F-B804-36BCC3BB6E72}">
          <x14:formula1>
            <xm:f>DATA!$E$7:$E$13</xm:f>
          </x14:formula1>
          <xm:sqref>G9:G51</xm:sqref>
        </x14:dataValidation>
        <x14:dataValidation type="list" allowBlank="1" showInputMessage="1" showErrorMessage="1" xr:uid="{3D90CACE-98BA-4918-BB3D-48B940DC3AA3}">
          <x14:formula1>
            <xm:f>DATA!$K$7:$K$62</xm:f>
          </x14:formula1>
          <xm:sqref>H9:H51 I11:J11 I15:J15</xm:sqref>
        </x14:dataValidation>
        <x14:dataValidation type="list" allowBlank="1" showInputMessage="1" showErrorMessage="1" xr:uid="{90A1762D-CCA5-443D-BA19-492F62D9F3BB}">
          <x14:formula1>
            <xm:f>DATA!$I$7:$I$14</xm:f>
          </x14:formula1>
          <xm:sqref>B49:B50</xm:sqref>
        </x14:dataValidation>
        <x14:dataValidation type="list" allowBlank="1" showInputMessage="1" showErrorMessage="1" xr:uid="{F6AECBC3-263D-4F29-8CB6-AF794241730A}">
          <x14:formula1>
            <xm:f>DATA!$M$7:$M$9</xm:f>
          </x14:formula1>
          <xm:sqref>C9:C51</xm:sqref>
        </x14:dataValidation>
        <x14:dataValidation type="list" allowBlank="1" showInputMessage="1" showErrorMessage="1" xr:uid="{C0AC933C-8677-4F1E-BB08-CB66B64E6329}">
          <x14:formula1>
            <xm:f>DATA!$G$7:$G$17</xm:f>
          </x14:formula1>
          <xm:sqref>F9:F51</xm:sqref>
        </x14:dataValidation>
        <x14:dataValidation type="list" allowBlank="1" showInputMessage="1" showErrorMessage="1" xr:uid="{A270F17E-B28D-4444-8DC9-BF4839671619}">
          <x14:formula1>
            <xm:f>DATA!$I$7:$I$15</xm:f>
          </x14:formula1>
          <xm:sqref>B9:B48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3EF-814C-4013-A763-7292E6AD9223}">
  <dimension ref="E6:M62"/>
  <sheetViews>
    <sheetView workbookViewId="0">
      <selection activeCell="S22" sqref="S22"/>
    </sheetView>
  </sheetViews>
  <sheetFormatPr defaultRowHeight="14.5" x14ac:dyDescent="0.35"/>
  <cols>
    <col min="5" max="5" width="19.1796875" customWidth="1"/>
    <col min="7" max="7" width="22.90625" bestFit="1" customWidth="1"/>
    <col min="9" max="9" width="19.81640625" bestFit="1" customWidth="1"/>
    <col min="11" max="11" width="44.54296875" customWidth="1"/>
    <col min="13" max="13" width="14.1796875" bestFit="1" customWidth="1"/>
  </cols>
  <sheetData>
    <row r="6" spans="5:13" ht="18" x14ac:dyDescent="0.4">
      <c r="E6" s="3" t="s">
        <v>5</v>
      </c>
      <c r="G6" s="3" t="s">
        <v>6</v>
      </c>
      <c r="I6" s="3" t="s">
        <v>84</v>
      </c>
      <c r="K6" s="3" t="s">
        <v>82</v>
      </c>
      <c r="M6" s="3" t="s">
        <v>90</v>
      </c>
    </row>
    <row r="7" spans="5:13" ht="17.5" x14ac:dyDescent="0.35">
      <c r="E7" s="2" t="s">
        <v>11</v>
      </c>
      <c r="G7" s="2" t="s">
        <v>21</v>
      </c>
      <c r="I7" s="2" t="s">
        <v>85</v>
      </c>
      <c r="K7" s="9" t="s">
        <v>34</v>
      </c>
      <c r="M7" s="2" t="s">
        <v>91</v>
      </c>
    </row>
    <row r="8" spans="5:13" ht="17.5" x14ac:dyDescent="0.35">
      <c r="E8" s="2" t="s">
        <v>15</v>
      </c>
      <c r="G8" s="2" t="s">
        <v>22</v>
      </c>
      <c r="I8" s="2" t="s">
        <v>86</v>
      </c>
      <c r="K8" s="9" t="s">
        <v>36</v>
      </c>
      <c r="M8" s="2" t="s">
        <v>92</v>
      </c>
    </row>
    <row r="9" spans="5:13" ht="17.5" x14ac:dyDescent="0.35">
      <c r="E9" s="2" t="s">
        <v>12</v>
      </c>
      <c r="G9" s="2" t="s">
        <v>23</v>
      </c>
      <c r="I9" s="2" t="s">
        <v>87</v>
      </c>
      <c r="K9" s="9" t="s">
        <v>37</v>
      </c>
      <c r="M9" s="2" t="s">
        <v>93</v>
      </c>
    </row>
    <row r="10" spans="5:13" ht="17.5" x14ac:dyDescent="0.35">
      <c r="E10" s="2" t="s">
        <v>13</v>
      </c>
      <c r="G10" s="2" t="s">
        <v>20</v>
      </c>
      <c r="I10" s="2" t="s">
        <v>34</v>
      </c>
      <c r="K10" s="9" t="s">
        <v>1</v>
      </c>
      <c r="M10" s="2"/>
    </row>
    <row r="11" spans="5:13" ht="17.5" x14ac:dyDescent="0.35">
      <c r="E11" s="2" t="s">
        <v>14</v>
      </c>
      <c r="G11" s="2" t="s">
        <v>19</v>
      </c>
      <c r="I11" s="2" t="s">
        <v>88</v>
      </c>
      <c r="K11" s="9" t="s">
        <v>38</v>
      </c>
      <c r="M11" s="2"/>
    </row>
    <row r="12" spans="5:13" ht="17.5" x14ac:dyDescent="0.35">
      <c r="E12" s="2" t="s">
        <v>16</v>
      </c>
      <c r="G12" s="2" t="s">
        <v>25</v>
      </c>
      <c r="I12" s="2" t="s">
        <v>89</v>
      </c>
      <c r="K12" s="9" t="s">
        <v>39</v>
      </c>
    </row>
    <row r="13" spans="5:13" ht="17.5" x14ac:dyDescent="0.35">
      <c r="E13" s="2" t="s">
        <v>94</v>
      </c>
      <c r="G13" s="2" t="s">
        <v>17</v>
      </c>
      <c r="I13" s="2" t="s">
        <v>35</v>
      </c>
      <c r="K13" s="9" t="s">
        <v>40</v>
      </c>
    </row>
    <row r="14" spans="5:13" ht="17.5" x14ac:dyDescent="0.35">
      <c r="G14" s="2" t="s">
        <v>24</v>
      </c>
      <c r="I14" s="2" t="s">
        <v>114</v>
      </c>
      <c r="K14" s="9" t="s">
        <v>41</v>
      </c>
    </row>
    <row r="15" spans="5:13" ht="17.5" x14ac:dyDescent="0.35">
      <c r="G15" s="2" t="s">
        <v>18</v>
      </c>
      <c r="I15" s="2" t="s">
        <v>115</v>
      </c>
      <c r="K15" s="9" t="s">
        <v>77</v>
      </c>
    </row>
    <row r="16" spans="5:13" ht="17.5" x14ac:dyDescent="0.35">
      <c r="G16" s="2" t="s">
        <v>104</v>
      </c>
      <c r="I16" s="2"/>
      <c r="K16" s="9" t="s">
        <v>42</v>
      </c>
    </row>
    <row r="17" spans="7:11" ht="17.5" x14ac:dyDescent="0.35">
      <c r="G17" s="2" t="s">
        <v>105</v>
      </c>
      <c r="I17" s="2"/>
      <c r="K17" s="9" t="s">
        <v>43</v>
      </c>
    </row>
    <row r="18" spans="7:11" ht="17.5" x14ac:dyDescent="0.35">
      <c r="I18" s="2"/>
      <c r="K18" s="9" t="s">
        <v>44</v>
      </c>
    </row>
    <row r="19" spans="7:11" ht="17.5" x14ac:dyDescent="0.35">
      <c r="I19" s="2"/>
      <c r="K19" s="9" t="s">
        <v>45</v>
      </c>
    </row>
    <row r="20" spans="7:11" ht="17.5" x14ac:dyDescent="0.35">
      <c r="I20" s="2"/>
      <c r="K20" s="9" t="s">
        <v>46</v>
      </c>
    </row>
    <row r="21" spans="7:11" ht="17.5" x14ac:dyDescent="0.35">
      <c r="I21" s="2"/>
      <c r="K21" s="9" t="s">
        <v>47</v>
      </c>
    </row>
    <row r="22" spans="7:11" ht="17.5" x14ac:dyDescent="0.35">
      <c r="I22" s="2"/>
      <c r="K22" s="9" t="s">
        <v>48</v>
      </c>
    </row>
    <row r="23" spans="7:11" ht="17.5" x14ac:dyDescent="0.35">
      <c r="I23" s="2"/>
      <c r="K23" s="9" t="s">
        <v>49</v>
      </c>
    </row>
    <row r="24" spans="7:11" ht="17.5" x14ac:dyDescent="0.35">
      <c r="I24" s="2"/>
      <c r="K24" s="9" t="s">
        <v>50</v>
      </c>
    </row>
    <row r="25" spans="7:11" ht="17.5" x14ac:dyDescent="0.35">
      <c r="I25" s="2"/>
      <c r="K25" s="9" t="s">
        <v>51</v>
      </c>
    </row>
    <row r="26" spans="7:11" ht="17.5" x14ac:dyDescent="0.35">
      <c r="I26" s="2"/>
      <c r="K26" s="9" t="s">
        <v>52</v>
      </c>
    </row>
    <row r="27" spans="7:11" ht="17.5" x14ac:dyDescent="0.35">
      <c r="I27" s="2"/>
      <c r="K27" s="9" t="s">
        <v>53</v>
      </c>
    </row>
    <row r="28" spans="7:11" ht="17.5" x14ac:dyDescent="0.35">
      <c r="I28" s="2"/>
      <c r="K28" s="9" t="s">
        <v>74</v>
      </c>
    </row>
    <row r="29" spans="7:11" ht="17.5" x14ac:dyDescent="0.35">
      <c r="I29" s="2"/>
      <c r="K29" s="9" t="s">
        <v>54</v>
      </c>
    </row>
    <row r="30" spans="7:11" ht="17.5" x14ac:dyDescent="0.35">
      <c r="I30" s="2"/>
      <c r="K30" s="9" t="s">
        <v>56</v>
      </c>
    </row>
    <row r="31" spans="7:11" ht="17.5" x14ac:dyDescent="0.35">
      <c r="I31" s="2"/>
      <c r="K31" s="9" t="s">
        <v>55</v>
      </c>
    </row>
    <row r="32" spans="7:11" ht="17.5" x14ac:dyDescent="0.35">
      <c r="I32" s="2"/>
      <c r="K32" s="9" t="s">
        <v>78</v>
      </c>
    </row>
    <row r="33" spans="9:11" ht="17.5" x14ac:dyDescent="0.35">
      <c r="I33" s="2"/>
      <c r="K33" s="9" t="s">
        <v>57</v>
      </c>
    </row>
    <row r="34" spans="9:11" ht="17.5" x14ac:dyDescent="0.35">
      <c r="K34" s="9" t="s">
        <v>58</v>
      </c>
    </row>
    <row r="35" spans="9:11" ht="17.5" x14ac:dyDescent="0.35">
      <c r="K35" s="9" t="s">
        <v>59</v>
      </c>
    </row>
    <row r="36" spans="9:11" ht="17.5" x14ac:dyDescent="0.35">
      <c r="K36" s="9" t="s">
        <v>28</v>
      </c>
    </row>
    <row r="37" spans="9:11" ht="17.5" x14ac:dyDescent="0.35">
      <c r="K37" s="9" t="s">
        <v>27</v>
      </c>
    </row>
    <row r="38" spans="9:11" ht="17.5" x14ac:dyDescent="0.35">
      <c r="K38" s="9" t="s">
        <v>35</v>
      </c>
    </row>
    <row r="39" spans="9:11" ht="17.5" x14ac:dyDescent="0.35">
      <c r="K39" s="9" t="s">
        <v>60</v>
      </c>
    </row>
    <row r="40" spans="9:11" ht="17.5" x14ac:dyDescent="0.35">
      <c r="K40" s="9" t="s">
        <v>32</v>
      </c>
    </row>
    <row r="41" spans="9:11" ht="17.5" x14ac:dyDescent="0.35">
      <c r="K41" s="9" t="s">
        <v>61</v>
      </c>
    </row>
    <row r="42" spans="9:11" ht="17.5" x14ac:dyDescent="0.35">
      <c r="K42" s="9" t="s">
        <v>76</v>
      </c>
    </row>
    <row r="43" spans="9:11" ht="17.5" x14ac:dyDescent="0.35">
      <c r="K43" s="9" t="s">
        <v>29</v>
      </c>
    </row>
    <row r="44" spans="9:11" ht="17.5" x14ac:dyDescent="0.35">
      <c r="K44" s="9" t="s">
        <v>30</v>
      </c>
    </row>
    <row r="45" spans="9:11" ht="17.5" x14ac:dyDescent="0.35">
      <c r="K45" s="9" t="s">
        <v>62</v>
      </c>
    </row>
    <row r="46" spans="9:11" ht="17.5" x14ac:dyDescent="0.35">
      <c r="K46" s="9" t="s">
        <v>64</v>
      </c>
    </row>
    <row r="47" spans="9:11" ht="17.5" x14ac:dyDescent="0.35">
      <c r="K47" s="9" t="s">
        <v>63</v>
      </c>
    </row>
    <row r="48" spans="9:11" ht="17.5" x14ac:dyDescent="0.35">
      <c r="K48" s="9" t="s">
        <v>71</v>
      </c>
    </row>
    <row r="49" spans="11:11" ht="17.5" x14ac:dyDescent="0.35">
      <c r="K49" s="9" t="s">
        <v>31</v>
      </c>
    </row>
    <row r="50" spans="11:11" ht="17.5" x14ac:dyDescent="0.35">
      <c r="K50" s="9" t="s">
        <v>72</v>
      </c>
    </row>
    <row r="51" spans="11:11" ht="17.5" x14ac:dyDescent="0.35">
      <c r="K51" s="9" t="s">
        <v>81</v>
      </c>
    </row>
    <row r="52" spans="11:11" ht="17.5" x14ac:dyDescent="0.35">
      <c r="K52" s="9" t="s">
        <v>80</v>
      </c>
    </row>
    <row r="53" spans="11:11" ht="17.5" x14ac:dyDescent="0.35">
      <c r="K53" s="9" t="s">
        <v>65</v>
      </c>
    </row>
    <row r="54" spans="11:11" ht="17.5" x14ac:dyDescent="0.35">
      <c r="K54" s="9" t="s">
        <v>66</v>
      </c>
    </row>
    <row r="55" spans="11:11" ht="17.5" x14ac:dyDescent="0.35">
      <c r="K55" s="9" t="s">
        <v>79</v>
      </c>
    </row>
    <row r="56" spans="11:11" ht="17.5" x14ac:dyDescent="0.35">
      <c r="K56" s="9" t="s">
        <v>67</v>
      </c>
    </row>
    <row r="57" spans="11:11" ht="17.5" x14ac:dyDescent="0.35">
      <c r="K57" s="9" t="s">
        <v>68</v>
      </c>
    </row>
    <row r="58" spans="11:11" ht="17.5" x14ac:dyDescent="0.35">
      <c r="K58" s="9" t="s">
        <v>33</v>
      </c>
    </row>
    <row r="59" spans="11:11" ht="17.5" x14ac:dyDescent="0.35">
      <c r="K59" s="9" t="s">
        <v>69</v>
      </c>
    </row>
    <row r="60" spans="11:11" ht="17.5" x14ac:dyDescent="0.35">
      <c r="K60" s="9" t="s">
        <v>73</v>
      </c>
    </row>
    <row r="61" spans="11:11" ht="17.5" x14ac:dyDescent="0.35">
      <c r="K61" s="9" t="s">
        <v>75</v>
      </c>
    </row>
    <row r="62" spans="11:11" ht="17.5" x14ac:dyDescent="0.35">
      <c r="K62" s="9" t="s">
        <v>70</v>
      </c>
    </row>
  </sheetData>
  <sortState xmlns:xlrd2="http://schemas.microsoft.com/office/spreadsheetml/2017/richdata2" ref="K7:K62">
    <sortCondition ref="K7:K62"/>
  </sortState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2A507-C99E-4CCB-BFB3-BEB4A30021FD}">
  <dimension ref="A1:F107"/>
  <sheetViews>
    <sheetView workbookViewId="0">
      <selection activeCell="W13" sqref="W13"/>
    </sheetView>
  </sheetViews>
  <sheetFormatPr defaultRowHeight="14.5" x14ac:dyDescent="0.35"/>
  <cols>
    <col min="1" max="1" width="9.26953125" bestFit="1" customWidth="1"/>
    <col min="2" max="2" width="10.81640625" bestFit="1" customWidth="1"/>
    <col min="3" max="3" width="5" bestFit="1" customWidth="1"/>
    <col min="4" max="4" width="11.36328125" bestFit="1" customWidth="1"/>
    <col min="5" max="5" width="9" bestFit="1" customWidth="1"/>
    <col min="6" max="6" width="7.08984375" bestFit="1" customWidth="1"/>
  </cols>
  <sheetData>
    <row r="1" spans="1:6" x14ac:dyDescent="0.35">
      <c r="A1" s="20" t="s">
        <v>129</v>
      </c>
      <c r="B1" s="20" t="s">
        <v>130</v>
      </c>
      <c r="C1" s="20" t="s">
        <v>131</v>
      </c>
      <c r="D1" s="20" t="s">
        <v>132</v>
      </c>
      <c r="E1" s="20" t="s">
        <v>133</v>
      </c>
      <c r="F1" s="20" t="s">
        <v>134</v>
      </c>
    </row>
    <row r="2" spans="1:6" x14ac:dyDescent="0.35">
      <c r="A2" t="s">
        <v>135</v>
      </c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35">
      <c r="A3" t="s">
        <v>141</v>
      </c>
      <c r="B3" t="s">
        <v>142</v>
      </c>
      <c r="C3" t="s">
        <v>143</v>
      </c>
      <c r="D3" t="s">
        <v>144</v>
      </c>
      <c r="E3" t="s">
        <v>145</v>
      </c>
      <c r="F3" t="s">
        <v>140</v>
      </c>
    </row>
    <row r="4" spans="1:6" x14ac:dyDescent="0.35">
      <c r="A4" s="21" t="s">
        <v>125</v>
      </c>
      <c r="B4" t="s">
        <v>146</v>
      </c>
      <c r="D4" t="s">
        <v>147</v>
      </c>
      <c r="E4" t="s">
        <v>148</v>
      </c>
      <c r="F4" t="s">
        <v>140</v>
      </c>
    </row>
    <row r="5" spans="1:6" x14ac:dyDescent="0.35">
      <c r="A5" t="s">
        <v>149</v>
      </c>
      <c r="B5" t="s">
        <v>150</v>
      </c>
      <c r="C5" t="s">
        <v>151</v>
      </c>
      <c r="D5" t="s">
        <v>152</v>
      </c>
      <c r="E5" t="s">
        <v>153</v>
      </c>
      <c r="F5" t="s">
        <v>154</v>
      </c>
    </row>
    <row r="6" spans="1:6" x14ac:dyDescent="0.35">
      <c r="A6" t="s">
        <v>155</v>
      </c>
      <c r="B6" t="s">
        <v>156</v>
      </c>
      <c r="D6" t="s">
        <v>157</v>
      </c>
      <c r="F6" t="s">
        <v>158</v>
      </c>
    </row>
    <row r="7" spans="1:6" x14ac:dyDescent="0.35">
      <c r="A7" t="s">
        <v>117</v>
      </c>
      <c r="B7" t="s">
        <v>159</v>
      </c>
      <c r="D7" t="s">
        <v>160</v>
      </c>
      <c r="E7" t="s">
        <v>159</v>
      </c>
      <c r="F7" t="s">
        <v>158</v>
      </c>
    </row>
    <row r="8" spans="1:6" x14ac:dyDescent="0.35">
      <c r="A8" t="s">
        <v>161</v>
      </c>
      <c r="B8" t="s">
        <v>162</v>
      </c>
      <c r="D8" t="s">
        <v>163</v>
      </c>
      <c r="E8" t="s">
        <v>162</v>
      </c>
      <c r="F8" t="s">
        <v>158</v>
      </c>
    </row>
    <row r="9" spans="1:6" x14ac:dyDescent="0.35">
      <c r="A9" t="s">
        <v>164</v>
      </c>
      <c r="B9" t="s">
        <v>165</v>
      </c>
      <c r="D9" t="s">
        <v>166</v>
      </c>
      <c r="F9" t="s">
        <v>140</v>
      </c>
    </row>
    <row r="10" spans="1:6" x14ac:dyDescent="0.35">
      <c r="A10" t="s">
        <v>167</v>
      </c>
      <c r="B10" t="s">
        <v>168</v>
      </c>
      <c r="D10" t="s">
        <v>169</v>
      </c>
      <c r="F10" t="s">
        <v>140</v>
      </c>
    </row>
    <row r="11" spans="1:6" x14ac:dyDescent="0.35">
      <c r="A11" t="s">
        <v>170</v>
      </c>
      <c r="B11" t="s">
        <v>171</v>
      </c>
      <c r="D11" t="s">
        <v>172</v>
      </c>
      <c r="F11" t="s">
        <v>140</v>
      </c>
    </row>
    <row r="12" spans="1:6" x14ac:dyDescent="0.35">
      <c r="A12" t="s">
        <v>173</v>
      </c>
      <c r="B12" t="s">
        <v>174</v>
      </c>
      <c r="D12" t="s">
        <v>175</v>
      </c>
      <c r="F12" t="s">
        <v>158</v>
      </c>
    </row>
    <row r="13" spans="1:6" x14ac:dyDescent="0.35">
      <c r="A13" t="s">
        <v>176</v>
      </c>
      <c r="B13" t="s">
        <v>177</v>
      </c>
      <c r="D13" t="s">
        <v>178</v>
      </c>
      <c r="F13" t="s">
        <v>154</v>
      </c>
    </row>
    <row r="14" spans="1:6" x14ac:dyDescent="0.35">
      <c r="A14" t="s">
        <v>109</v>
      </c>
      <c r="B14" t="s">
        <v>179</v>
      </c>
      <c r="C14" t="s">
        <v>180</v>
      </c>
      <c r="D14" t="s">
        <v>181</v>
      </c>
      <c r="E14" t="s">
        <v>182</v>
      </c>
      <c r="F14" t="s">
        <v>140</v>
      </c>
    </row>
    <row r="15" spans="1:6" x14ac:dyDescent="0.35">
      <c r="A15" t="s">
        <v>183</v>
      </c>
      <c r="B15" t="s">
        <v>184</v>
      </c>
      <c r="D15" t="s">
        <v>185</v>
      </c>
      <c r="F15" t="s">
        <v>140</v>
      </c>
    </row>
    <row r="16" spans="1:6" x14ac:dyDescent="0.35">
      <c r="A16" t="s">
        <v>186</v>
      </c>
      <c r="B16" t="s">
        <v>187</v>
      </c>
      <c r="D16" t="s">
        <v>188</v>
      </c>
      <c r="F16" t="s">
        <v>158</v>
      </c>
    </row>
    <row r="17" spans="1:6" x14ac:dyDescent="0.35">
      <c r="A17" t="s">
        <v>189</v>
      </c>
      <c r="B17" t="s">
        <v>190</v>
      </c>
      <c r="D17" t="s">
        <v>191</v>
      </c>
      <c r="F17" t="s">
        <v>158</v>
      </c>
    </row>
    <row r="18" spans="1:6" x14ac:dyDescent="0.35">
      <c r="A18" t="s">
        <v>102</v>
      </c>
      <c r="B18" t="s">
        <v>146</v>
      </c>
      <c r="C18" t="s">
        <v>137</v>
      </c>
      <c r="D18" t="s">
        <v>192</v>
      </c>
      <c r="E18" t="s">
        <v>148</v>
      </c>
      <c r="F18" t="s">
        <v>193</v>
      </c>
    </row>
    <row r="19" spans="1:6" x14ac:dyDescent="0.35">
      <c r="A19" t="s">
        <v>194</v>
      </c>
      <c r="B19" t="s">
        <v>159</v>
      </c>
      <c r="D19" t="s">
        <v>195</v>
      </c>
      <c r="F19" t="s">
        <v>158</v>
      </c>
    </row>
    <row r="20" spans="1:6" x14ac:dyDescent="0.35">
      <c r="A20" t="s">
        <v>196</v>
      </c>
      <c r="B20" t="s">
        <v>179</v>
      </c>
      <c r="D20" t="s">
        <v>197</v>
      </c>
      <c r="F20" t="s">
        <v>154</v>
      </c>
    </row>
    <row r="21" spans="1:6" x14ac:dyDescent="0.35">
      <c r="A21" t="s">
        <v>123</v>
      </c>
      <c r="B21" t="s">
        <v>198</v>
      </c>
      <c r="D21" t="s">
        <v>199</v>
      </c>
      <c r="E21" t="s">
        <v>198</v>
      </c>
      <c r="F21" t="s">
        <v>140</v>
      </c>
    </row>
    <row r="22" spans="1:6" x14ac:dyDescent="0.35">
      <c r="A22" t="s">
        <v>200</v>
      </c>
      <c r="B22" t="s">
        <v>201</v>
      </c>
      <c r="C22" t="s">
        <v>202</v>
      </c>
      <c r="D22" t="s">
        <v>203</v>
      </c>
      <c r="F22" t="s">
        <v>154</v>
      </c>
    </row>
    <row r="23" spans="1:6" x14ac:dyDescent="0.35">
      <c r="A23" t="s">
        <v>204</v>
      </c>
      <c r="B23" t="s">
        <v>205</v>
      </c>
      <c r="D23" t="s">
        <v>206</v>
      </c>
      <c r="F23" t="s">
        <v>158</v>
      </c>
    </row>
    <row r="24" spans="1:6" x14ac:dyDescent="0.35">
      <c r="A24" t="s">
        <v>207</v>
      </c>
      <c r="B24" t="s">
        <v>208</v>
      </c>
      <c r="C24" t="s">
        <v>151</v>
      </c>
      <c r="D24" t="s">
        <v>209</v>
      </c>
      <c r="E24" t="s">
        <v>208</v>
      </c>
      <c r="F24" t="s">
        <v>158</v>
      </c>
    </row>
    <row r="25" spans="1:6" x14ac:dyDescent="0.35">
      <c r="A25" t="s">
        <v>210</v>
      </c>
      <c r="B25" t="s">
        <v>179</v>
      </c>
      <c r="C25" t="s">
        <v>137</v>
      </c>
      <c r="D25" t="s">
        <v>211</v>
      </c>
      <c r="E25" t="s">
        <v>179</v>
      </c>
      <c r="F25" t="s">
        <v>158</v>
      </c>
    </row>
    <row r="26" spans="1:6" x14ac:dyDescent="0.35">
      <c r="A26" t="s">
        <v>212</v>
      </c>
      <c r="B26" t="s">
        <v>213</v>
      </c>
      <c r="C26" t="s">
        <v>214</v>
      </c>
      <c r="D26" t="s">
        <v>215</v>
      </c>
      <c r="E26" t="s">
        <v>216</v>
      </c>
      <c r="F26" t="s">
        <v>140</v>
      </c>
    </row>
    <row r="27" spans="1:6" x14ac:dyDescent="0.35">
      <c r="A27" t="s">
        <v>217</v>
      </c>
      <c r="B27" t="s">
        <v>218</v>
      </c>
      <c r="D27" t="s">
        <v>219</v>
      </c>
      <c r="F27" t="s">
        <v>154</v>
      </c>
    </row>
    <row r="28" spans="1:6" x14ac:dyDescent="0.35">
      <c r="A28" t="s">
        <v>220</v>
      </c>
      <c r="B28" t="s">
        <v>221</v>
      </c>
      <c r="D28" t="s">
        <v>222</v>
      </c>
      <c r="F28" t="s">
        <v>140</v>
      </c>
    </row>
    <row r="29" spans="1:6" x14ac:dyDescent="0.35">
      <c r="A29" t="s">
        <v>223</v>
      </c>
      <c r="B29" t="s">
        <v>224</v>
      </c>
      <c r="D29" t="s">
        <v>225</v>
      </c>
      <c r="F29" t="s">
        <v>154</v>
      </c>
    </row>
    <row r="30" spans="1:6" x14ac:dyDescent="0.35">
      <c r="A30" t="s">
        <v>226</v>
      </c>
      <c r="B30" t="s">
        <v>227</v>
      </c>
      <c r="C30" t="s">
        <v>228</v>
      </c>
      <c r="D30" t="s">
        <v>229</v>
      </c>
      <c r="E30" t="s">
        <v>227</v>
      </c>
      <c r="F30" t="s">
        <v>158</v>
      </c>
    </row>
    <row r="31" spans="1:6" x14ac:dyDescent="0.35">
      <c r="A31" t="s">
        <v>230</v>
      </c>
      <c r="B31" t="s">
        <v>231</v>
      </c>
      <c r="D31" t="s">
        <v>232</v>
      </c>
      <c r="F31" t="s">
        <v>154</v>
      </c>
    </row>
    <row r="32" spans="1:6" x14ac:dyDescent="0.35">
      <c r="A32" t="s">
        <v>233</v>
      </c>
      <c r="B32" t="s">
        <v>179</v>
      </c>
      <c r="D32" t="s">
        <v>234</v>
      </c>
      <c r="F32" t="s">
        <v>154</v>
      </c>
    </row>
    <row r="33" spans="1:6" x14ac:dyDescent="0.35">
      <c r="A33" t="s">
        <v>235</v>
      </c>
      <c r="B33" t="s">
        <v>236</v>
      </c>
      <c r="D33" t="s">
        <v>237</v>
      </c>
      <c r="F33" t="s">
        <v>154</v>
      </c>
    </row>
    <row r="34" spans="1:6" x14ac:dyDescent="0.35">
      <c r="A34" t="s">
        <v>238</v>
      </c>
      <c r="B34" t="s">
        <v>239</v>
      </c>
      <c r="D34" t="s">
        <v>240</v>
      </c>
      <c r="F34" t="s">
        <v>154</v>
      </c>
    </row>
    <row r="35" spans="1:6" x14ac:dyDescent="0.35">
      <c r="A35" t="s">
        <v>241</v>
      </c>
      <c r="B35" t="s">
        <v>242</v>
      </c>
      <c r="D35" t="s">
        <v>243</v>
      </c>
      <c r="F35" t="s">
        <v>158</v>
      </c>
    </row>
    <row r="36" spans="1:6" x14ac:dyDescent="0.35">
      <c r="A36" t="s">
        <v>244</v>
      </c>
      <c r="B36" t="s">
        <v>245</v>
      </c>
      <c r="D36" t="s">
        <v>246</v>
      </c>
      <c r="F36" t="s">
        <v>158</v>
      </c>
    </row>
    <row r="37" spans="1:6" x14ac:dyDescent="0.35">
      <c r="A37" t="s">
        <v>118</v>
      </c>
      <c r="B37" t="s">
        <v>247</v>
      </c>
      <c r="C37" t="s">
        <v>248</v>
      </c>
      <c r="D37" t="s">
        <v>249</v>
      </c>
      <c r="E37" t="s">
        <v>247</v>
      </c>
      <c r="F37" t="s">
        <v>154</v>
      </c>
    </row>
    <row r="38" spans="1:6" x14ac:dyDescent="0.35">
      <c r="A38" t="s">
        <v>250</v>
      </c>
      <c r="B38" t="s">
        <v>251</v>
      </c>
      <c r="D38" t="s">
        <v>252</v>
      </c>
      <c r="F38" t="s">
        <v>140</v>
      </c>
    </row>
    <row r="39" spans="1:6" x14ac:dyDescent="0.35">
      <c r="A39" t="s">
        <v>253</v>
      </c>
      <c r="B39" t="s">
        <v>254</v>
      </c>
      <c r="D39" t="s">
        <v>255</v>
      </c>
      <c r="F39" t="s">
        <v>140</v>
      </c>
    </row>
    <row r="40" spans="1:6" x14ac:dyDescent="0.35">
      <c r="A40" t="s">
        <v>110</v>
      </c>
      <c r="B40" t="s">
        <v>256</v>
      </c>
      <c r="C40" t="s">
        <v>257</v>
      </c>
      <c r="D40" t="s">
        <v>258</v>
      </c>
      <c r="E40" t="s">
        <v>259</v>
      </c>
      <c r="F40" t="s">
        <v>158</v>
      </c>
    </row>
    <row r="41" spans="1:6" x14ac:dyDescent="0.35">
      <c r="A41" t="s">
        <v>26</v>
      </c>
      <c r="B41" t="s">
        <v>260</v>
      </c>
      <c r="C41" t="s">
        <v>228</v>
      </c>
      <c r="D41" t="s">
        <v>261</v>
      </c>
      <c r="E41" t="s">
        <v>260</v>
      </c>
      <c r="F41" t="s">
        <v>158</v>
      </c>
    </row>
    <row r="42" spans="1:6" x14ac:dyDescent="0.35">
      <c r="A42" t="s">
        <v>262</v>
      </c>
      <c r="B42" t="s">
        <v>263</v>
      </c>
      <c r="D42" t="s">
        <v>264</v>
      </c>
      <c r="F42" t="s">
        <v>154</v>
      </c>
    </row>
    <row r="43" spans="1:6" x14ac:dyDescent="0.35">
      <c r="A43" t="s">
        <v>265</v>
      </c>
      <c r="B43" t="s">
        <v>142</v>
      </c>
      <c r="D43" t="s">
        <v>266</v>
      </c>
      <c r="E43" t="s">
        <v>267</v>
      </c>
      <c r="F43" t="s">
        <v>158</v>
      </c>
    </row>
    <row r="44" spans="1:6" x14ac:dyDescent="0.35">
      <c r="A44" t="s">
        <v>268</v>
      </c>
      <c r="B44" t="s">
        <v>269</v>
      </c>
      <c r="D44" t="s">
        <v>270</v>
      </c>
      <c r="F44" t="s">
        <v>158</v>
      </c>
    </row>
    <row r="45" spans="1:6" x14ac:dyDescent="0.35">
      <c r="A45" t="s">
        <v>271</v>
      </c>
      <c r="B45" t="s">
        <v>171</v>
      </c>
      <c r="C45" t="s">
        <v>272</v>
      </c>
      <c r="D45" t="s">
        <v>273</v>
      </c>
      <c r="E45" t="s">
        <v>179</v>
      </c>
      <c r="F45" t="s">
        <v>154</v>
      </c>
    </row>
    <row r="46" spans="1:6" x14ac:dyDescent="0.35">
      <c r="A46" t="s">
        <v>274</v>
      </c>
      <c r="B46" t="s">
        <v>275</v>
      </c>
      <c r="D46" t="s">
        <v>276</v>
      </c>
      <c r="E46" t="s">
        <v>275</v>
      </c>
      <c r="F46" t="s">
        <v>158</v>
      </c>
    </row>
    <row r="47" spans="1:6" x14ac:dyDescent="0.35">
      <c r="A47" t="s">
        <v>277</v>
      </c>
      <c r="B47" t="s">
        <v>142</v>
      </c>
      <c r="D47" t="s">
        <v>278</v>
      </c>
      <c r="F47" t="s">
        <v>158</v>
      </c>
    </row>
    <row r="48" spans="1:6" x14ac:dyDescent="0.35">
      <c r="A48" t="s">
        <v>279</v>
      </c>
      <c r="B48" t="s">
        <v>280</v>
      </c>
      <c r="D48" t="s">
        <v>281</v>
      </c>
      <c r="F48" t="s">
        <v>158</v>
      </c>
    </row>
    <row r="49" spans="1:6" x14ac:dyDescent="0.35">
      <c r="A49" t="s">
        <v>282</v>
      </c>
      <c r="B49" t="s">
        <v>283</v>
      </c>
      <c r="D49" t="s">
        <v>222</v>
      </c>
      <c r="F49" t="s">
        <v>154</v>
      </c>
    </row>
    <row r="50" spans="1:6" x14ac:dyDescent="0.35">
      <c r="A50" t="s">
        <v>284</v>
      </c>
      <c r="B50" t="s">
        <v>177</v>
      </c>
      <c r="D50" t="s">
        <v>285</v>
      </c>
      <c r="F50" t="s">
        <v>154</v>
      </c>
    </row>
    <row r="51" spans="1:6" x14ac:dyDescent="0.35">
      <c r="A51" t="s">
        <v>286</v>
      </c>
      <c r="B51" t="s">
        <v>287</v>
      </c>
      <c r="C51" t="s">
        <v>137</v>
      </c>
      <c r="D51" t="s">
        <v>288</v>
      </c>
      <c r="E51" t="s">
        <v>177</v>
      </c>
      <c r="F51" t="s">
        <v>158</v>
      </c>
    </row>
    <row r="52" spans="1:6" x14ac:dyDescent="0.35">
      <c r="A52" t="s">
        <v>289</v>
      </c>
      <c r="B52" t="s">
        <v>290</v>
      </c>
      <c r="D52" t="s">
        <v>291</v>
      </c>
      <c r="F52" t="s">
        <v>154</v>
      </c>
    </row>
    <row r="53" spans="1:6" x14ac:dyDescent="0.35">
      <c r="A53" t="s">
        <v>120</v>
      </c>
      <c r="B53" t="s">
        <v>280</v>
      </c>
      <c r="C53" t="s">
        <v>257</v>
      </c>
      <c r="D53" t="s">
        <v>292</v>
      </c>
      <c r="E53" t="s">
        <v>227</v>
      </c>
      <c r="F53" t="s">
        <v>158</v>
      </c>
    </row>
    <row r="54" spans="1:6" x14ac:dyDescent="0.35">
      <c r="A54" t="s">
        <v>293</v>
      </c>
      <c r="B54" t="s">
        <v>294</v>
      </c>
      <c r="D54" t="s">
        <v>295</v>
      </c>
      <c r="F54" t="s">
        <v>154</v>
      </c>
    </row>
    <row r="55" spans="1:6" x14ac:dyDescent="0.35">
      <c r="A55" t="s">
        <v>296</v>
      </c>
      <c r="B55" t="s">
        <v>237</v>
      </c>
      <c r="D55" t="s">
        <v>297</v>
      </c>
      <c r="F55" t="s">
        <v>158</v>
      </c>
    </row>
    <row r="56" spans="1:6" x14ac:dyDescent="0.35">
      <c r="A56" t="s">
        <v>122</v>
      </c>
      <c r="B56" t="s">
        <v>298</v>
      </c>
      <c r="C56" t="s">
        <v>137</v>
      </c>
      <c r="D56" t="s">
        <v>299</v>
      </c>
      <c r="E56" t="s">
        <v>298</v>
      </c>
      <c r="F56" t="s">
        <v>158</v>
      </c>
    </row>
    <row r="57" spans="1:6" x14ac:dyDescent="0.35">
      <c r="A57" t="s">
        <v>300</v>
      </c>
      <c r="B57" t="s">
        <v>280</v>
      </c>
      <c r="D57" t="s">
        <v>301</v>
      </c>
      <c r="F57" t="s">
        <v>154</v>
      </c>
    </row>
    <row r="58" spans="1:6" x14ac:dyDescent="0.35">
      <c r="A58" t="s">
        <v>302</v>
      </c>
      <c r="B58" t="s">
        <v>171</v>
      </c>
      <c r="D58" t="s">
        <v>303</v>
      </c>
      <c r="F58" t="s">
        <v>154</v>
      </c>
    </row>
    <row r="59" spans="1:6" x14ac:dyDescent="0.35">
      <c r="A59" t="s">
        <v>304</v>
      </c>
      <c r="B59" t="s">
        <v>305</v>
      </c>
      <c r="D59" t="s">
        <v>306</v>
      </c>
      <c r="F59" t="s">
        <v>154</v>
      </c>
    </row>
    <row r="60" spans="1:6" x14ac:dyDescent="0.35">
      <c r="A60" t="s">
        <v>307</v>
      </c>
      <c r="B60" t="s">
        <v>308</v>
      </c>
      <c r="C60" t="s">
        <v>180</v>
      </c>
      <c r="D60" t="s">
        <v>309</v>
      </c>
      <c r="E60" t="s">
        <v>308</v>
      </c>
      <c r="F60" t="s">
        <v>154</v>
      </c>
    </row>
    <row r="61" spans="1:6" x14ac:dyDescent="0.35">
      <c r="A61" t="s">
        <v>310</v>
      </c>
      <c r="B61" t="s">
        <v>311</v>
      </c>
      <c r="D61" t="s">
        <v>312</v>
      </c>
      <c r="F61" t="s">
        <v>158</v>
      </c>
    </row>
    <row r="62" spans="1:6" x14ac:dyDescent="0.35">
      <c r="A62" t="s">
        <v>313</v>
      </c>
      <c r="B62" t="s">
        <v>314</v>
      </c>
      <c r="D62" t="s">
        <v>315</v>
      </c>
      <c r="E62" t="s">
        <v>314</v>
      </c>
      <c r="F62" t="s">
        <v>154</v>
      </c>
    </row>
    <row r="63" spans="1:6" x14ac:dyDescent="0.35">
      <c r="A63" t="s">
        <v>107</v>
      </c>
      <c r="B63" t="s">
        <v>142</v>
      </c>
      <c r="D63" t="s">
        <v>316</v>
      </c>
      <c r="E63" t="s">
        <v>317</v>
      </c>
      <c r="F63" t="s">
        <v>140</v>
      </c>
    </row>
    <row r="64" spans="1:6" x14ac:dyDescent="0.35">
      <c r="A64" t="s">
        <v>318</v>
      </c>
      <c r="B64" t="s">
        <v>197</v>
      </c>
      <c r="D64" t="s">
        <v>319</v>
      </c>
      <c r="F64" t="s">
        <v>158</v>
      </c>
    </row>
    <row r="65" spans="1:6" x14ac:dyDescent="0.35">
      <c r="A65" t="s">
        <v>320</v>
      </c>
      <c r="B65" t="s">
        <v>321</v>
      </c>
      <c r="D65" t="s">
        <v>203</v>
      </c>
      <c r="F65" t="s">
        <v>158</v>
      </c>
    </row>
    <row r="66" spans="1:6" x14ac:dyDescent="0.35">
      <c r="A66" t="s">
        <v>322</v>
      </c>
      <c r="B66" t="s">
        <v>165</v>
      </c>
      <c r="C66" t="s">
        <v>202</v>
      </c>
      <c r="D66" t="s">
        <v>323</v>
      </c>
      <c r="E66" t="s">
        <v>165</v>
      </c>
      <c r="F66" t="s">
        <v>193</v>
      </c>
    </row>
    <row r="67" spans="1:6" x14ac:dyDescent="0.35">
      <c r="A67" t="s">
        <v>324</v>
      </c>
      <c r="B67" t="s">
        <v>325</v>
      </c>
      <c r="D67" t="s">
        <v>326</v>
      </c>
      <c r="F67" t="s">
        <v>154</v>
      </c>
    </row>
    <row r="68" spans="1:6" x14ac:dyDescent="0.35">
      <c r="A68" t="s">
        <v>108</v>
      </c>
      <c r="B68" t="s">
        <v>247</v>
      </c>
      <c r="D68" t="s">
        <v>327</v>
      </c>
      <c r="E68" t="s">
        <v>247</v>
      </c>
      <c r="F68" t="s">
        <v>158</v>
      </c>
    </row>
    <row r="69" spans="1:6" x14ac:dyDescent="0.35">
      <c r="A69" t="s">
        <v>112</v>
      </c>
      <c r="B69" t="s">
        <v>328</v>
      </c>
      <c r="C69" t="s">
        <v>272</v>
      </c>
      <c r="D69" t="s">
        <v>260</v>
      </c>
      <c r="E69" t="s">
        <v>328</v>
      </c>
      <c r="F69" t="s">
        <v>154</v>
      </c>
    </row>
    <row r="70" spans="1:6" x14ac:dyDescent="0.35">
      <c r="A70" t="s">
        <v>329</v>
      </c>
      <c r="B70" t="s">
        <v>263</v>
      </c>
      <c r="C70" t="s">
        <v>330</v>
      </c>
      <c r="D70" t="s">
        <v>331</v>
      </c>
      <c r="E70" t="s">
        <v>263</v>
      </c>
      <c r="F70" t="s">
        <v>140</v>
      </c>
    </row>
    <row r="71" spans="1:6" x14ac:dyDescent="0.35">
      <c r="A71" t="s">
        <v>332</v>
      </c>
      <c r="B71" t="s">
        <v>333</v>
      </c>
      <c r="D71" t="s">
        <v>334</v>
      </c>
      <c r="F71" t="s">
        <v>193</v>
      </c>
    </row>
    <row r="72" spans="1:6" x14ac:dyDescent="0.35">
      <c r="A72" t="s">
        <v>335</v>
      </c>
      <c r="B72" t="s">
        <v>146</v>
      </c>
      <c r="D72" t="s">
        <v>336</v>
      </c>
      <c r="F72" t="s">
        <v>140</v>
      </c>
    </row>
    <row r="73" spans="1:6" x14ac:dyDescent="0.35">
      <c r="A73" t="s">
        <v>106</v>
      </c>
      <c r="B73" t="s">
        <v>337</v>
      </c>
      <c r="C73" t="s">
        <v>202</v>
      </c>
      <c r="D73" t="s">
        <v>144</v>
      </c>
      <c r="E73" t="s">
        <v>338</v>
      </c>
      <c r="F73" t="s">
        <v>140</v>
      </c>
    </row>
    <row r="74" spans="1:6" x14ac:dyDescent="0.35">
      <c r="A74" t="s">
        <v>124</v>
      </c>
      <c r="B74" t="s">
        <v>146</v>
      </c>
      <c r="C74" t="s">
        <v>151</v>
      </c>
      <c r="D74" t="s">
        <v>339</v>
      </c>
      <c r="E74" t="s">
        <v>148</v>
      </c>
      <c r="F74" t="s">
        <v>140</v>
      </c>
    </row>
    <row r="75" spans="1:6" x14ac:dyDescent="0.35">
      <c r="A75" t="s">
        <v>113</v>
      </c>
      <c r="B75" t="s">
        <v>159</v>
      </c>
      <c r="C75" t="s">
        <v>272</v>
      </c>
      <c r="D75" t="s">
        <v>340</v>
      </c>
      <c r="E75" t="s">
        <v>341</v>
      </c>
      <c r="F75" t="s">
        <v>140</v>
      </c>
    </row>
    <row r="76" spans="1:6" x14ac:dyDescent="0.35">
      <c r="A76" t="s">
        <v>342</v>
      </c>
      <c r="B76" t="s">
        <v>343</v>
      </c>
      <c r="D76" t="s">
        <v>344</v>
      </c>
      <c r="F76" t="s">
        <v>158</v>
      </c>
    </row>
    <row r="77" spans="1:6" x14ac:dyDescent="0.35">
      <c r="A77" t="s">
        <v>345</v>
      </c>
      <c r="B77" t="s">
        <v>146</v>
      </c>
      <c r="C77" t="s">
        <v>137</v>
      </c>
      <c r="D77" t="s">
        <v>346</v>
      </c>
      <c r="E77" t="s">
        <v>148</v>
      </c>
      <c r="F77" t="s">
        <v>140</v>
      </c>
    </row>
    <row r="78" spans="1:6" x14ac:dyDescent="0.35">
      <c r="A78" t="s">
        <v>347</v>
      </c>
      <c r="B78" t="s">
        <v>237</v>
      </c>
      <c r="D78" t="s">
        <v>348</v>
      </c>
      <c r="E78" t="s">
        <v>237</v>
      </c>
      <c r="F78" t="s">
        <v>140</v>
      </c>
    </row>
    <row r="79" spans="1:6" x14ac:dyDescent="0.35">
      <c r="A79" t="s">
        <v>349</v>
      </c>
      <c r="B79" t="s">
        <v>269</v>
      </c>
      <c r="C79" t="s">
        <v>143</v>
      </c>
      <c r="D79" t="s">
        <v>350</v>
      </c>
      <c r="E79" t="s">
        <v>269</v>
      </c>
      <c r="F79" t="s">
        <v>158</v>
      </c>
    </row>
    <row r="80" spans="1:6" x14ac:dyDescent="0.35">
      <c r="A80" t="s">
        <v>351</v>
      </c>
      <c r="B80" t="s">
        <v>352</v>
      </c>
      <c r="D80" t="s">
        <v>353</v>
      </c>
      <c r="F80" t="s">
        <v>154</v>
      </c>
    </row>
    <row r="81" spans="1:6" x14ac:dyDescent="0.35">
      <c r="A81" t="s">
        <v>354</v>
      </c>
      <c r="B81" t="s">
        <v>205</v>
      </c>
      <c r="D81" t="s">
        <v>355</v>
      </c>
      <c r="F81" t="s">
        <v>140</v>
      </c>
    </row>
    <row r="82" spans="1:6" x14ac:dyDescent="0.35">
      <c r="A82" t="s">
        <v>356</v>
      </c>
      <c r="B82" t="s">
        <v>357</v>
      </c>
      <c r="D82" t="s">
        <v>358</v>
      </c>
      <c r="E82" t="s">
        <v>341</v>
      </c>
      <c r="F82" t="s">
        <v>140</v>
      </c>
    </row>
    <row r="83" spans="1:6" x14ac:dyDescent="0.35">
      <c r="A83" t="s">
        <v>121</v>
      </c>
      <c r="B83" t="s">
        <v>359</v>
      </c>
      <c r="C83" t="s">
        <v>272</v>
      </c>
      <c r="D83" t="s">
        <v>360</v>
      </c>
      <c r="E83" t="s">
        <v>361</v>
      </c>
      <c r="F83" t="s">
        <v>140</v>
      </c>
    </row>
    <row r="84" spans="1:6" x14ac:dyDescent="0.35">
      <c r="A84" t="s">
        <v>362</v>
      </c>
      <c r="B84" t="s">
        <v>357</v>
      </c>
      <c r="D84" t="s">
        <v>363</v>
      </c>
      <c r="F84" t="s">
        <v>140</v>
      </c>
    </row>
    <row r="85" spans="1:6" x14ac:dyDescent="0.35">
      <c r="A85" t="s">
        <v>364</v>
      </c>
      <c r="B85" t="s">
        <v>365</v>
      </c>
      <c r="D85" t="s">
        <v>366</v>
      </c>
      <c r="E85" t="s">
        <v>365</v>
      </c>
      <c r="F85" t="s">
        <v>140</v>
      </c>
    </row>
    <row r="86" spans="1:6" x14ac:dyDescent="0.35">
      <c r="A86" t="s">
        <v>367</v>
      </c>
      <c r="B86" t="s">
        <v>142</v>
      </c>
      <c r="D86" t="s">
        <v>368</v>
      </c>
      <c r="F86" t="s">
        <v>140</v>
      </c>
    </row>
    <row r="87" spans="1:6" x14ac:dyDescent="0.35">
      <c r="A87" t="s">
        <v>111</v>
      </c>
      <c r="B87" t="s">
        <v>369</v>
      </c>
      <c r="C87" t="s">
        <v>202</v>
      </c>
      <c r="D87" t="s">
        <v>370</v>
      </c>
      <c r="E87" t="s">
        <v>369</v>
      </c>
      <c r="F87" t="s">
        <v>158</v>
      </c>
    </row>
    <row r="88" spans="1:6" x14ac:dyDescent="0.35">
      <c r="A88" t="s">
        <v>371</v>
      </c>
      <c r="B88" t="s">
        <v>372</v>
      </c>
      <c r="D88" t="s">
        <v>373</v>
      </c>
      <c r="E88" t="s">
        <v>374</v>
      </c>
      <c r="F88" t="s">
        <v>140</v>
      </c>
    </row>
    <row r="89" spans="1:6" x14ac:dyDescent="0.35">
      <c r="A89" t="s">
        <v>375</v>
      </c>
      <c r="B89" t="s">
        <v>308</v>
      </c>
      <c r="D89" t="s">
        <v>376</v>
      </c>
      <c r="F89" t="s">
        <v>140</v>
      </c>
    </row>
    <row r="90" spans="1:6" x14ac:dyDescent="0.35">
      <c r="A90" t="s">
        <v>377</v>
      </c>
      <c r="B90" t="s">
        <v>378</v>
      </c>
      <c r="C90" t="s">
        <v>379</v>
      </c>
      <c r="D90" t="s">
        <v>380</v>
      </c>
      <c r="E90" t="s">
        <v>378</v>
      </c>
      <c r="F90" t="s">
        <v>193</v>
      </c>
    </row>
    <row r="91" spans="1:6" x14ac:dyDescent="0.35">
      <c r="A91" t="s">
        <v>381</v>
      </c>
      <c r="B91" t="s">
        <v>179</v>
      </c>
      <c r="C91" t="s">
        <v>382</v>
      </c>
      <c r="D91" t="s">
        <v>383</v>
      </c>
      <c r="E91" t="s">
        <v>182</v>
      </c>
      <c r="F91" t="s">
        <v>140</v>
      </c>
    </row>
    <row r="92" spans="1:6" x14ac:dyDescent="0.35">
      <c r="A92" t="s">
        <v>384</v>
      </c>
      <c r="B92" t="s">
        <v>165</v>
      </c>
      <c r="D92" t="s">
        <v>385</v>
      </c>
      <c r="F92" t="s">
        <v>140</v>
      </c>
    </row>
    <row r="93" spans="1:6" x14ac:dyDescent="0.35">
      <c r="A93" t="s">
        <v>386</v>
      </c>
      <c r="B93" t="s">
        <v>146</v>
      </c>
      <c r="C93" t="s">
        <v>387</v>
      </c>
      <c r="D93" t="s">
        <v>388</v>
      </c>
      <c r="E93" t="s">
        <v>148</v>
      </c>
      <c r="F93" t="s">
        <v>140</v>
      </c>
    </row>
    <row r="94" spans="1:6" x14ac:dyDescent="0.35">
      <c r="A94" t="s">
        <v>119</v>
      </c>
      <c r="B94" t="s">
        <v>142</v>
      </c>
      <c r="C94" t="s">
        <v>382</v>
      </c>
      <c r="D94" t="s">
        <v>389</v>
      </c>
      <c r="E94" t="s">
        <v>267</v>
      </c>
      <c r="F94" t="s">
        <v>140</v>
      </c>
    </row>
    <row r="95" spans="1:6" x14ac:dyDescent="0.35">
      <c r="A95" t="s">
        <v>126</v>
      </c>
      <c r="B95" t="s">
        <v>146</v>
      </c>
      <c r="C95" t="s">
        <v>272</v>
      </c>
      <c r="D95" t="s">
        <v>390</v>
      </c>
      <c r="E95" t="s">
        <v>391</v>
      </c>
      <c r="F95" t="s">
        <v>140</v>
      </c>
    </row>
    <row r="96" spans="1:6" x14ac:dyDescent="0.35">
      <c r="A96" t="s">
        <v>83</v>
      </c>
      <c r="B96" t="s">
        <v>392</v>
      </c>
      <c r="C96" t="s">
        <v>272</v>
      </c>
      <c r="D96" t="s">
        <v>393</v>
      </c>
      <c r="E96" t="s">
        <v>392</v>
      </c>
      <c r="F96" t="s">
        <v>158</v>
      </c>
    </row>
    <row r="97" spans="1:6" x14ac:dyDescent="0.35">
      <c r="A97" t="s">
        <v>0</v>
      </c>
      <c r="B97" t="s">
        <v>394</v>
      </c>
      <c r="C97" t="s">
        <v>395</v>
      </c>
      <c r="D97" t="s">
        <v>396</v>
      </c>
      <c r="E97" t="s">
        <v>275</v>
      </c>
      <c r="F97" t="s">
        <v>140</v>
      </c>
    </row>
    <row r="98" spans="1:6" x14ac:dyDescent="0.35">
      <c r="A98" t="s">
        <v>128</v>
      </c>
      <c r="B98" t="s">
        <v>308</v>
      </c>
      <c r="C98" t="s">
        <v>202</v>
      </c>
      <c r="D98" t="s">
        <v>397</v>
      </c>
      <c r="E98" t="s">
        <v>308</v>
      </c>
      <c r="F98" t="s">
        <v>140</v>
      </c>
    </row>
    <row r="99" spans="1:6" x14ac:dyDescent="0.35">
      <c r="A99" t="s">
        <v>398</v>
      </c>
      <c r="B99" t="s">
        <v>287</v>
      </c>
      <c r="C99" t="s">
        <v>399</v>
      </c>
      <c r="D99" t="s">
        <v>400</v>
      </c>
      <c r="E99" t="s">
        <v>287</v>
      </c>
      <c r="F99" t="s">
        <v>140</v>
      </c>
    </row>
    <row r="100" spans="1:6" x14ac:dyDescent="0.35">
      <c r="A100" t="s">
        <v>127</v>
      </c>
      <c r="B100" t="s">
        <v>359</v>
      </c>
      <c r="D100" t="s">
        <v>401</v>
      </c>
      <c r="E100" t="s">
        <v>402</v>
      </c>
      <c r="F100" t="s">
        <v>140</v>
      </c>
    </row>
    <row r="101" spans="1:6" x14ac:dyDescent="0.35">
      <c r="A101" t="s">
        <v>403</v>
      </c>
      <c r="B101" t="s">
        <v>179</v>
      </c>
      <c r="C101" t="s">
        <v>382</v>
      </c>
      <c r="D101" t="s">
        <v>404</v>
      </c>
      <c r="E101" t="s">
        <v>182</v>
      </c>
      <c r="F101" t="s">
        <v>158</v>
      </c>
    </row>
    <row r="102" spans="1:6" x14ac:dyDescent="0.35">
      <c r="A102" t="s">
        <v>405</v>
      </c>
      <c r="B102" t="s">
        <v>280</v>
      </c>
      <c r="D102" t="s">
        <v>406</v>
      </c>
      <c r="F102" t="s">
        <v>154</v>
      </c>
    </row>
    <row r="103" spans="1:6" x14ac:dyDescent="0.35">
      <c r="A103" t="s">
        <v>407</v>
      </c>
      <c r="B103" t="s">
        <v>171</v>
      </c>
      <c r="D103" t="s">
        <v>408</v>
      </c>
      <c r="F103" t="s">
        <v>158</v>
      </c>
    </row>
    <row r="104" spans="1:6" x14ac:dyDescent="0.35">
      <c r="A104" t="s">
        <v>409</v>
      </c>
      <c r="B104" t="s">
        <v>410</v>
      </c>
      <c r="D104" t="s">
        <v>411</v>
      </c>
      <c r="F104" t="s">
        <v>412</v>
      </c>
    </row>
    <row r="105" spans="1:6" x14ac:dyDescent="0.35">
      <c r="B105" t="s">
        <v>413</v>
      </c>
      <c r="D105" t="s">
        <v>414</v>
      </c>
    </row>
    <row r="106" spans="1:6" x14ac:dyDescent="0.35">
      <c r="B106" t="s">
        <v>205</v>
      </c>
      <c r="D106" t="s">
        <v>415</v>
      </c>
    </row>
    <row r="107" spans="1:6" x14ac:dyDescent="0.35">
      <c r="B107" t="s">
        <v>372</v>
      </c>
      <c r="D107" t="s">
        <v>416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NCS LOG</vt:lpstr>
      <vt:lpstr>DATA</vt:lpstr>
      <vt:lpstr>Roster</vt:lpstr>
      <vt:lpstr>A</vt:lpstr>
      <vt:lpstr>'NCS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Drake</dc:creator>
  <cp:lastModifiedBy>Michael Drake</cp:lastModifiedBy>
  <cp:lastPrinted>2022-03-06T23:05:28Z</cp:lastPrinted>
  <dcterms:created xsi:type="dcterms:W3CDTF">2022-03-06T20:41:32Z</dcterms:created>
  <dcterms:modified xsi:type="dcterms:W3CDTF">2022-11-16T18:42:46Z</dcterms:modified>
</cp:coreProperties>
</file>